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<sst xmlns="http://schemas.openxmlformats.org/spreadsheetml/2006/main" count="405" uniqueCount="294">
  <si>
    <t xml:space="preserve">      Obec Lobodice</t>
  </si>
  <si>
    <t xml:space="preserve">             Olomoucký kraj</t>
  </si>
  <si>
    <t xml:space="preserve">            Lobodice 39, 751 01 Tovačov</t>
  </si>
  <si>
    <t xml:space="preserve">           tel: 581 731 175</t>
  </si>
  <si>
    <t xml:space="preserve">       www.lobodice.cz</t>
  </si>
  <si>
    <t xml:space="preserve">        e-mail: ou.lobodice@volny.cz</t>
  </si>
  <si>
    <t>Závěrečný účet obce LOBODICE za rok 2009</t>
  </si>
  <si>
    <t>Rozpočet na rok 2009 byl schválen na 18. veřejném zjednání ZO dne 17.5.2009</t>
  </si>
  <si>
    <t>Příjmy byly schváleny ve výši</t>
  </si>
  <si>
    <t>6.969.800 Kč</t>
  </si>
  <si>
    <t>Výdaje byly schváleny ve výši</t>
  </si>
  <si>
    <t>Rozpočet byl schválen jako schodkový jsou započítány přebytky z roku 2008</t>
  </si>
  <si>
    <t>Rozpočet byl v průběhu roku  6x upravován.</t>
  </si>
  <si>
    <t>Veškeré data níže uvedena jsou převzata z Rozvahy, Fin 0-12 a Inventur.</t>
  </si>
  <si>
    <t>Součástní závěrečné zprávy je dále:</t>
  </si>
  <si>
    <t>Zpráva o přezkoumání hospodaření obce</t>
  </si>
  <si>
    <t>Výroční zpráva hospodaření ZŠ a MŠ Lobodice</t>
  </si>
  <si>
    <t>Veškeré dokumenty výše uvedeny jsou k nahlédnutí na obecním úřadě.</t>
  </si>
  <si>
    <t>Výdaje</t>
  </si>
  <si>
    <t>Silnice</t>
  </si>
  <si>
    <t>Opravy a udržování</t>
  </si>
  <si>
    <t>Doplatek cesty</t>
  </si>
  <si>
    <t>Ost.zál.poz.komunikací</t>
  </si>
  <si>
    <t>Parkoviště OÚ+teren.úpr.</t>
  </si>
  <si>
    <t>Provoz veř.sil.dopravy</t>
  </si>
  <si>
    <t>Výd.doprav.obslužnost</t>
  </si>
  <si>
    <t>Příspěvek autob.doprava</t>
  </si>
  <si>
    <t>Ost.zál. v silnič.dopravě</t>
  </si>
  <si>
    <t>Drobný hmotný dlouh.majetek</t>
  </si>
  <si>
    <t>retardéry</t>
  </si>
  <si>
    <t>Odv.č.vody a nakl.s kaly</t>
  </si>
  <si>
    <t>Nákup ost.služeb</t>
  </si>
  <si>
    <t>Celkem</t>
  </si>
  <si>
    <t>Úpravy drob.vodních toků</t>
  </si>
  <si>
    <t>Opr.břehů Mlýn.náhonu</t>
  </si>
  <si>
    <t>Ost. zál.vodního hosp.</t>
  </si>
  <si>
    <t>Ostatní osobní výdaje</t>
  </si>
  <si>
    <t>Nákup materiálu</t>
  </si>
  <si>
    <t>MVE</t>
  </si>
  <si>
    <t>Elekt.energie</t>
  </si>
  <si>
    <t>PHM</t>
  </si>
  <si>
    <t>Základní školy</t>
  </si>
  <si>
    <t>Neinvestiční transf.obcím</t>
  </si>
  <si>
    <t>platba žáci Tovačov…</t>
  </si>
  <si>
    <t>Předš.výchova a zákl.vzd.</t>
  </si>
  <si>
    <t>ZŠ a MŠ LOBODICE</t>
  </si>
  <si>
    <t>Neinvestiční přís.přísp.org.</t>
  </si>
  <si>
    <t>Budovy,haly stavby</t>
  </si>
  <si>
    <t>projekt pro dotaci</t>
  </si>
  <si>
    <t>Film.tvorba,dist.,kina</t>
  </si>
  <si>
    <t>Ost.osob.výdaje,zdravotní a soc. poj. pol.zaměst.</t>
  </si>
  <si>
    <t>Služby pošt</t>
  </si>
  <si>
    <t>Činnosti knihovnické</t>
  </si>
  <si>
    <t>Energie</t>
  </si>
  <si>
    <r>
      <t xml:space="preserve">Neinvest.přís. Ost.přísp.org. </t>
    </r>
    <r>
      <rPr>
        <sz val="11"/>
        <rFont val="Arial CE"/>
        <family val="2"/>
      </rPr>
      <t>*</t>
    </r>
  </si>
  <si>
    <t>Městské inf.stř. Kojetín</t>
  </si>
  <si>
    <t>Ostat.zál.kultury -sál</t>
  </si>
  <si>
    <t>Nákup ostat.služeb</t>
  </si>
  <si>
    <t>Ost.kultura,církev, j.prostř.</t>
  </si>
  <si>
    <t>Pohoštění</t>
  </si>
  <si>
    <t>Důchodci,Den dětí….</t>
  </si>
  <si>
    <t>Věcné dary</t>
  </si>
  <si>
    <t>Jubilea….</t>
  </si>
  <si>
    <t>Dary obyvatelstvu</t>
  </si>
  <si>
    <t>Narození dětí</t>
  </si>
  <si>
    <t>Ostat.tělových. činnost</t>
  </si>
  <si>
    <t>Ost.neiv.transfery</t>
  </si>
  <si>
    <t>SK Sokol Lobodice</t>
  </si>
  <si>
    <t>projekt šatny</t>
  </si>
  <si>
    <t>Využií volného času dětí</t>
  </si>
  <si>
    <t>kamera</t>
  </si>
  <si>
    <t>Dětské hřiště</t>
  </si>
  <si>
    <t>Programové vybavení</t>
  </si>
  <si>
    <t>Ost.zájm.činn. a rekreace</t>
  </si>
  <si>
    <t>Tenisové kury</t>
  </si>
  <si>
    <t>Ost. činnost ve zdravot.</t>
  </si>
  <si>
    <t>Bytové hospodářství</t>
  </si>
  <si>
    <t>Studená voda</t>
  </si>
  <si>
    <t>Služby peněž.ústavů</t>
  </si>
  <si>
    <t>Platby daní a popl. stát.rozp.</t>
  </si>
  <si>
    <t>Konzultační,porad.,právní sl.</t>
  </si>
  <si>
    <t>Veřejné osvětlení</t>
  </si>
  <si>
    <t>Komunál. služ. a územ.rozv.</t>
  </si>
  <si>
    <t>Ostatní neinv. Transf.*</t>
  </si>
  <si>
    <t>Mikroregion Haná</t>
  </si>
  <si>
    <t>Sběr a svoz komunálního odpadu</t>
  </si>
  <si>
    <t>Péče o vzhled obcí a veřejnou zeleň</t>
  </si>
  <si>
    <t>Platy zaměstnanců, zdravotní a soc. poj. pol.zaměst.</t>
  </si>
  <si>
    <t>Potraviny</t>
  </si>
  <si>
    <t>Ochranné pomůcky</t>
  </si>
  <si>
    <t>Služby školení a vzdělávání</t>
  </si>
  <si>
    <t>Nákup ost.služeb a opravy</t>
  </si>
  <si>
    <t>Požární ochrana             MHJ Lobodice</t>
  </si>
  <si>
    <t>Prádlo,obuv, oděv</t>
  </si>
  <si>
    <t>Nákup ostatních služeb</t>
  </si>
  <si>
    <t>Zastupitelstva obcí</t>
  </si>
  <si>
    <t>Odměny členů zastupit.zdravotní a soc. poj. pol.zaměst.</t>
  </si>
  <si>
    <t>Volby do evropského parlamentu</t>
  </si>
  <si>
    <t>Cestovné</t>
  </si>
  <si>
    <t>Činnost místní správy</t>
  </si>
  <si>
    <t>Platy zaměstnanců, soc.poj,zdrav.soc.,pol.zam.úrazové</t>
  </si>
  <si>
    <t>brigády</t>
  </si>
  <si>
    <t>Tisk,knihy,pomůcky</t>
  </si>
  <si>
    <t>Služby pošt,telekomunikací</t>
  </si>
  <si>
    <t>Konzult.,poradenské,právní sl.</t>
  </si>
  <si>
    <t xml:space="preserve">služby školení </t>
  </si>
  <si>
    <t>služby zpracov.dat,nákup ost.sl.</t>
  </si>
  <si>
    <t>Cestovné,pohoštění</t>
  </si>
  <si>
    <t>Neinv.transf.obcím</t>
  </si>
  <si>
    <t>Obecné výdaje z finančních operací</t>
  </si>
  <si>
    <t>Převody vlast.fondům</t>
  </si>
  <si>
    <t>Převody vl.rozp.účtům</t>
  </si>
  <si>
    <t>Fin.vypoř.min.let</t>
  </si>
  <si>
    <t>Vratka</t>
  </si>
  <si>
    <t>Ostatní činnosti</t>
  </si>
  <si>
    <t>Neinv.transf.občanským sdr.*</t>
  </si>
  <si>
    <t>Ostat. neinvest.transf.*</t>
  </si>
  <si>
    <t>CELKEM VÝDAJE</t>
  </si>
  <si>
    <t>*Obec poskytla ze svého rozpočtu níže uvedené dotace a příspěvky</t>
  </si>
  <si>
    <t>Příspěvek na provoz</t>
  </si>
  <si>
    <t>Myslivecké sdružení Niva</t>
  </si>
  <si>
    <t>Příspěvek na zvelebení honitby</t>
  </si>
  <si>
    <t>FN Oloumouc Sdružní Šance</t>
  </si>
  <si>
    <t>Dar</t>
  </si>
  <si>
    <t>Farnost Lobodice</t>
  </si>
  <si>
    <t>Příspěvek na opravu rýn na kostele v Lobodicích</t>
  </si>
  <si>
    <t>Český svaz včelařů-Tovačov</t>
  </si>
  <si>
    <t>Příspěvek na provoz a obnovu včelstev</t>
  </si>
  <si>
    <t>Svaz měst a obcí ČR</t>
  </si>
  <si>
    <t>Příspěvek na provz</t>
  </si>
  <si>
    <t>Městské k.středisko Kojetín</t>
  </si>
  <si>
    <t>Příspěvek na nákup knih a časopisů</t>
  </si>
  <si>
    <t>Lobobaits</t>
  </si>
  <si>
    <t>Příspěvek na startovné Carp Maraton</t>
  </si>
  <si>
    <t>Draci na Hané</t>
  </si>
  <si>
    <t>Příspěvek na účastnický poplatek soutěže</t>
  </si>
  <si>
    <t>Výše uvedené dotace a příspěvky jsou v rozvaze vedeny pod účtem 214.</t>
  </si>
  <si>
    <t>Daňové příjmy</t>
  </si>
  <si>
    <t>Daň z příjmu fyzických osob ze závislé čin.</t>
  </si>
  <si>
    <t>Daň z příjmu fyzických osob ze SVČ</t>
  </si>
  <si>
    <t>Daň z příjmu fyzických osob z kapit.výn.</t>
  </si>
  <si>
    <t>Daň z příjmu právnických osob</t>
  </si>
  <si>
    <t>Daň z přidané hodnoty</t>
  </si>
  <si>
    <t>Odvody za odnětí půdy ze zemědělského půdního fondu</t>
  </si>
  <si>
    <t>Poplatek za likvidaci komunálního odpadu</t>
  </si>
  <si>
    <t>Poplatek ze psů</t>
  </si>
  <si>
    <t>Poplatek za užívání veřejného prostranství</t>
  </si>
  <si>
    <t>Poplatek za provozovaný výherní hrací přístroj</t>
  </si>
  <si>
    <t>Odvod  výtěžku z provozování loterií</t>
  </si>
  <si>
    <t>Správní poplatky</t>
  </si>
  <si>
    <t>Daň z nemovitosti</t>
  </si>
  <si>
    <t>Nedaňové příjmy</t>
  </si>
  <si>
    <t>Ostatní zemědělská činnost</t>
  </si>
  <si>
    <t>Příjmy z pronájmu pozemků</t>
  </si>
  <si>
    <t>Agro</t>
  </si>
  <si>
    <t>Příjmy z poskyt.služ.a výr.</t>
  </si>
  <si>
    <t>Ost.zál.vodního hospodář.</t>
  </si>
  <si>
    <t>MVE-elektr.energie</t>
  </si>
  <si>
    <t>Přijaté nekap.přísp.a náhrady</t>
  </si>
  <si>
    <t>Vratka plyn</t>
  </si>
  <si>
    <t>Ostat.zál.kultury-sál</t>
  </si>
  <si>
    <t>Příjmy z pronájmu ost. Nem</t>
  </si>
  <si>
    <t>Tenisové kurty</t>
  </si>
  <si>
    <t>Příjmy z pronájmu.ost. Nem</t>
  </si>
  <si>
    <t>Příjmy z úroků</t>
  </si>
  <si>
    <t>FRB</t>
  </si>
  <si>
    <t>Příjmy z prodeje ost.nem.</t>
  </si>
  <si>
    <t>Cvrčov 2</t>
  </si>
  <si>
    <t>Pohřebnictví</t>
  </si>
  <si>
    <t>Využ. a znešk.kom.odpadů</t>
  </si>
  <si>
    <t>Přij.nekap. Přísp.a náhrady</t>
  </si>
  <si>
    <t>Požární ochrana</t>
  </si>
  <si>
    <t>Přijaté dary na poří..maj.</t>
  </si>
  <si>
    <t>Příjmy z pron.ost.nem.</t>
  </si>
  <si>
    <t>Přijaté neinv.dary</t>
  </si>
  <si>
    <t>Přijaté pojist.náhrady</t>
  </si>
  <si>
    <t>Ostatní ned.příj.jinde nezař.</t>
  </si>
  <si>
    <t>Příjmy z úhr. dobývacíh. prost.</t>
  </si>
  <si>
    <t>Příjmy z prodeje pozemků</t>
  </si>
  <si>
    <t>Obecné příjmy a výd.z f.o.</t>
  </si>
  <si>
    <t>Splátky půjčených pros.od obybatelstva</t>
  </si>
  <si>
    <t>Přijaté dotace (viz.níže dotace)</t>
  </si>
  <si>
    <t>Neinvest. Přijaté transf. Z všeob.pokl.správy</t>
  </si>
  <si>
    <t>Neinvest. Př. Transf. Ze SR v rámci souhr.dot vztahu</t>
  </si>
  <si>
    <t>Ostat. Neinv. Přijaté traf. Ze st. Rozpočtu</t>
  </si>
  <si>
    <t>Neinv. Přijaté transfery od krajů</t>
  </si>
  <si>
    <t>Převody z rozp.účtů</t>
  </si>
  <si>
    <t>CELKEM PŘÍJMY</t>
  </si>
  <si>
    <t>Obec Lobodice získala níže uvedené dotace a příspvěky od:</t>
  </si>
  <si>
    <t>Krajský úřad</t>
  </si>
  <si>
    <t>Účelová neiv. Dotace na opravu ochr.zdi na pravém břehu Mlýnského náhonu</t>
  </si>
  <si>
    <t>500.0000 Kč</t>
  </si>
  <si>
    <t>Účelová neinv.dotace na odbor.přípravu JSDH</t>
  </si>
  <si>
    <t>Státní rozpočet - Úřad práce, Evropská unie, Ministertvo vnitra*</t>
  </si>
  <si>
    <t>Podpora zaměstnanosti v rámci veřejně prospěšných prací</t>
  </si>
  <si>
    <t>205.579 Kč</t>
  </si>
  <si>
    <t>Zřízení kontaktního místa Czech Point</t>
  </si>
  <si>
    <t>49.759 Kč</t>
  </si>
  <si>
    <t>Státní rozpočet - všeobecná pokladní správa</t>
  </si>
  <si>
    <t>Volby do zastupitelstev krajů</t>
  </si>
  <si>
    <t>20.000 Kč</t>
  </si>
  <si>
    <t>Státní rozpočet- v rámci souhr.dotačního vztahu</t>
  </si>
  <si>
    <t>Příspěvek na stání správu</t>
  </si>
  <si>
    <t>77.500 Kč</t>
  </si>
  <si>
    <t>Bezúplatný převod majetku-ochranné pomůcky pro hasiče</t>
  </si>
  <si>
    <t>Hospodaření s  majetkem</t>
  </si>
  <si>
    <t>Stavy účtů dle rozvahy sestavené ke dni 31.12.2009</t>
  </si>
  <si>
    <t>018</t>
  </si>
  <si>
    <t>Drobný dlouhodobý majetek</t>
  </si>
  <si>
    <t>019</t>
  </si>
  <si>
    <t>Projektová dokumentace</t>
  </si>
  <si>
    <t>031</t>
  </si>
  <si>
    <t>Pozemky</t>
  </si>
  <si>
    <t>021</t>
  </si>
  <si>
    <t>Budovy,haly,stavby</t>
  </si>
  <si>
    <t>022</t>
  </si>
  <si>
    <t>Samostatné movité věci</t>
  </si>
  <si>
    <t>028</t>
  </si>
  <si>
    <t>042</t>
  </si>
  <si>
    <t>Pořízený dlouhodobý majetek</t>
  </si>
  <si>
    <t>069</t>
  </si>
  <si>
    <t>Ostatní dlouh.finanční majetek</t>
  </si>
  <si>
    <t>112</t>
  </si>
  <si>
    <t>Materiál na skladě</t>
  </si>
  <si>
    <t>311</t>
  </si>
  <si>
    <t>Pohledávky - odběratelé</t>
  </si>
  <si>
    <t>314</t>
  </si>
  <si>
    <t>Posyktnuté provozní zálohy</t>
  </si>
  <si>
    <t>315</t>
  </si>
  <si>
    <t>Pohledávky za rozp.příjmy</t>
  </si>
  <si>
    <t>231</t>
  </si>
  <si>
    <t>Zůstatek běžného účtu</t>
  </si>
  <si>
    <t>236</t>
  </si>
  <si>
    <t>Zůstatek fondu rozvoje bydlení</t>
  </si>
  <si>
    <t>213</t>
  </si>
  <si>
    <t>Poskyt.příspěvky pro ZŠ a MŠ Lobodice</t>
  </si>
  <si>
    <t>214</t>
  </si>
  <si>
    <t>Poskyt. přísp. a dotace ostatním subjektům</t>
  </si>
  <si>
    <t>277</t>
  </si>
  <si>
    <t>Poskytnuté přechodné výpomoci fyz.osobám</t>
  </si>
  <si>
    <t>901</t>
  </si>
  <si>
    <t>Fond dlouhodobého majetku</t>
  </si>
  <si>
    <t>917</t>
  </si>
  <si>
    <t>Peněžní fondy</t>
  </si>
  <si>
    <t>321</t>
  </si>
  <si>
    <t>Krátkodobé závazky dodavatelé</t>
  </si>
  <si>
    <t>331</t>
  </si>
  <si>
    <t>Krátkodobé závazky za zaměstnance</t>
  </si>
  <si>
    <t>336</t>
  </si>
  <si>
    <t>Krátkodové závazky ze soc. a zdrav. Poj.</t>
  </si>
  <si>
    <t>Krátkodobé závazky ostaní přímé daně</t>
  </si>
  <si>
    <t>Jiné závazky</t>
  </si>
  <si>
    <t>Přírůstky na majetkových účetech ve výši</t>
  </si>
  <si>
    <t>Úbytky na majetkových účtech ve výši</t>
  </si>
  <si>
    <t>Majetek byl vyřazen na základě schválení likvidační komise a vyřazen na základě protokolu.</t>
  </si>
  <si>
    <t>Hospodaření ZŠ a MŠ Lobodice</t>
  </si>
  <si>
    <t>Příjmy</t>
  </si>
  <si>
    <t>MŠMT</t>
  </si>
  <si>
    <t>Příspěvek na mzdy  a ONIV</t>
  </si>
  <si>
    <t>účelové dotace</t>
  </si>
  <si>
    <t>Obec Lobodice-zřizovatel</t>
  </si>
  <si>
    <t>provoz</t>
  </si>
  <si>
    <t>příspěvek na školu v přírodě</t>
  </si>
  <si>
    <t>příspěvek na odpisy</t>
  </si>
  <si>
    <t>vzájemný zápočet odpisů</t>
  </si>
  <si>
    <t>i s příspěvkem na odpisy</t>
  </si>
  <si>
    <t xml:space="preserve">                    </t>
  </si>
  <si>
    <t>Náklady</t>
  </si>
  <si>
    <t>Mzdy a zdravotní a soc. poj. pol.zaměst.</t>
  </si>
  <si>
    <t>Ostatní neinvestiční výdaje</t>
  </si>
  <si>
    <t>Náklady na realizaci získaných dotací</t>
  </si>
  <si>
    <t>Spotřeba materiálu</t>
  </si>
  <si>
    <t>potraviny</t>
  </si>
  <si>
    <t>Spotřeba energie</t>
  </si>
  <si>
    <t>Ostatní služby</t>
  </si>
  <si>
    <t>Jiné ostatní náklady</t>
  </si>
  <si>
    <t>Mzdy a odvody</t>
  </si>
  <si>
    <t>ŠJ</t>
  </si>
  <si>
    <t>Odpisy</t>
  </si>
  <si>
    <t>CELKEM NÁKLADY</t>
  </si>
  <si>
    <t>Obec dále zakoupila ZŠ a MŠ Lobodice další materiál v hodnotě 20.889 Kč</t>
  </si>
  <si>
    <t xml:space="preserve">V průběhu roku byl rozpočet ZŠ a MŠ navýšen o dalších 60.000 Kč </t>
  </si>
  <si>
    <t>Výnosy</t>
  </si>
  <si>
    <t xml:space="preserve">Tržby za vlastní výrobky </t>
  </si>
  <si>
    <t>stravné</t>
  </si>
  <si>
    <t>Tržby z prodeje služeb</t>
  </si>
  <si>
    <t>Školné</t>
  </si>
  <si>
    <t>Čerpání investičního fondu</t>
  </si>
  <si>
    <t>Úroky</t>
  </si>
  <si>
    <t>Příspěvky na provoz</t>
  </si>
  <si>
    <t xml:space="preserve">odečtena ztráta 35598,79 z roku 2007  </t>
  </si>
  <si>
    <t>škola v přírodě</t>
  </si>
  <si>
    <t>CELKEM VÝNOSY</t>
  </si>
  <si>
    <t xml:space="preserve">ZTRÁTA ZŠ A MŠ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</si>
</sst>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 Kč&quot;;[RED]\-#,##0&quot; Kč&quot;"/>
    <numFmt numFmtId="166" formatCode="@"/>
    <numFmt numFmtId="167" formatCode="0.00"/>
    <numFmt numFmtId="168" formatCode="#,##0.00"/>
    <numFmt numFmtId="169" formatCode="#,##0.00&quot; Kč&quot;;[RED]\-#,##0.00&quot; Kč&quot;"/>
    <numFmt numFmtId="170" formatCode="#,##0&quot; Kč&quot;;[RED]\-#,##0&quot; Kč&quot;"/>
  </numFmts>
  <fonts count="26">
    <font>
      <sz val="10"/>
      <name val="Arial CE"/>
      <family val="2"/>
    </font>
    <font>
      <sz val="10"/>
      <name val="Arial"/>
      <family val="0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sz val="18"/>
      <name val="Arial"/>
      <family val="2"/>
    </font>
    <font>
      <sz val="20"/>
      <name val="Arial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3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17"/>
      <name val="Arial CE"/>
      <family val="2"/>
    </font>
    <font>
      <sz val="10"/>
      <color indexed="30"/>
      <name val="Arial CE"/>
      <family val="2"/>
    </font>
    <font>
      <sz val="14"/>
      <color indexed="10"/>
      <name val="Arial CE"/>
      <family val="2"/>
    </font>
    <font>
      <b/>
      <u val="single"/>
      <sz val="14"/>
      <color indexed="30"/>
      <name val="Arial CE"/>
      <family val="2"/>
    </font>
    <font>
      <b/>
      <sz val="10"/>
      <color indexed="60"/>
      <name val="Arial CE"/>
      <family val="2"/>
    </font>
    <font>
      <sz val="10"/>
      <color indexed="17"/>
      <name val="Arial CE"/>
      <family val="2"/>
    </font>
    <font>
      <b/>
      <u val="single"/>
      <sz val="14"/>
      <color indexed="62"/>
      <name val="Arial CE"/>
      <family val="2"/>
    </font>
    <font>
      <b/>
      <sz val="11"/>
      <color indexed="60"/>
      <name val="Arial CE"/>
      <family val="2"/>
    </font>
    <font>
      <b/>
      <sz val="10"/>
      <color indexed="30"/>
      <name val="Arial CE"/>
      <family val="2"/>
    </font>
    <font>
      <b/>
      <sz val="12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6" fontId="8" fillId="0" borderId="0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 horizontal="left"/>
    </xf>
    <xf numFmtId="164" fontId="11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164" fontId="11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12" fillId="0" borderId="0" xfId="0" applyFont="1" applyAlignment="1">
      <alignment/>
    </xf>
    <xf numFmtId="164" fontId="1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14" fillId="0" borderId="2" xfId="0" applyFont="1" applyBorder="1" applyAlignment="1">
      <alignment/>
    </xf>
    <xf numFmtId="164" fontId="13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15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15" fillId="0" borderId="6" xfId="0" applyFont="1" applyBorder="1" applyAlignment="1">
      <alignment/>
    </xf>
    <xf numFmtId="164" fontId="14" fillId="0" borderId="7" xfId="0" applyFont="1" applyBorder="1" applyAlignment="1">
      <alignment/>
    </xf>
    <xf numFmtId="164" fontId="0" fillId="0" borderId="7" xfId="0" applyBorder="1" applyAlignment="1">
      <alignment/>
    </xf>
    <xf numFmtId="164" fontId="14" fillId="0" borderId="8" xfId="0" applyFont="1" applyBorder="1" applyAlignment="1">
      <alignment/>
    </xf>
    <xf numFmtId="164" fontId="13" fillId="0" borderId="7" xfId="0" applyFont="1" applyBorder="1" applyAlignment="1">
      <alignment/>
    </xf>
    <xf numFmtId="164" fontId="0" fillId="0" borderId="7" xfId="0" applyFont="1" applyBorder="1" applyAlignment="1">
      <alignment/>
    </xf>
    <xf numFmtId="164" fontId="14" fillId="0" borderId="1" xfId="0" applyFont="1" applyBorder="1" applyAlignment="1">
      <alignment/>
    </xf>
    <xf numFmtId="164" fontId="0" fillId="0" borderId="0" xfId="0" applyFont="1" applyAlignment="1">
      <alignment/>
    </xf>
    <xf numFmtId="164" fontId="13" fillId="0" borderId="9" xfId="0" applyFont="1" applyBorder="1" applyAlignment="1">
      <alignment/>
    </xf>
    <xf numFmtId="164" fontId="0" fillId="0" borderId="4" xfId="0" applyFont="1" applyBorder="1" applyAlignment="1">
      <alignment/>
    </xf>
    <xf numFmtId="164" fontId="15" fillId="0" borderId="3" xfId="0" applyFont="1" applyBorder="1" applyAlignment="1">
      <alignment/>
    </xf>
    <xf numFmtId="164" fontId="13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15" fillId="0" borderId="12" xfId="0" applyFont="1" applyBorder="1" applyAlignment="1">
      <alignment/>
    </xf>
    <xf numFmtId="164" fontId="13" fillId="0" borderId="10" xfId="0" applyFont="1" applyBorder="1" applyAlignment="1">
      <alignment horizontal="center" vertical="center"/>
    </xf>
    <xf numFmtId="164" fontId="0" fillId="0" borderId="6" xfId="0" applyFont="1" applyBorder="1" applyAlignment="1">
      <alignment/>
    </xf>
    <xf numFmtId="164" fontId="0" fillId="0" borderId="5" xfId="0" applyBorder="1" applyAlignment="1">
      <alignment/>
    </xf>
    <xf numFmtId="164" fontId="15" fillId="0" borderId="5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15" fillId="0" borderId="14" xfId="0" applyFont="1" applyBorder="1" applyAlignment="1">
      <alignment/>
    </xf>
    <xf numFmtId="164" fontId="13" fillId="0" borderId="7" xfId="0" applyFont="1" applyBorder="1" applyAlignment="1">
      <alignment/>
    </xf>
    <xf numFmtId="164" fontId="14" fillId="0" borderId="15" xfId="0" applyFont="1" applyBorder="1" applyAlignment="1">
      <alignment/>
    </xf>
    <xf numFmtId="164" fontId="13" fillId="0" borderId="16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17" xfId="0" applyFont="1" applyBorder="1" applyAlignment="1">
      <alignment/>
    </xf>
    <xf numFmtId="164" fontId="14" fillId="0" borderId="7" xfId="0" applyFont="1" applyFill="1" applyBorder="1" applyAlignment="1">
      <alignment/>
    </xf>
    <xf numFmtId="164" fontId="13" fillId="0" borderId="18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15" fillId="0" borderId="10" xfId="0" applyFont="1" applyFill="1" applyBorder="1" applyAlignment="1">
      <alignment/>
    </xf>
    <xf numFmtId="164" fontId="13" fillId="0" borderId="7" xfId="0" applyFont="1" applyFill="1" applyBorder="1" applyAlignment="1">
      <alignment horizontal="center" vertical="center"/>
    </xf>
    <xf numFmtId="164" fontId="14" fillId="0" borderId="19" xfId="0" applyFont="1" applyBorder="1" applyAlignment="1">
      <alignment/>
    </xf>
    <xf numFmtId="164" fontId="13" fillId="0" borderId="9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3" xfId="0" applyBorder="1" applyAlignment="1">
      <alignment/>
    </xf>
    <xf numFmtId="164" fontId="15" fillId="0" borderId="4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15" fillId="0" borderId="11" xfId="0" applyFont="1" applyFill="1" applyBorder="1" applyAlignment="1">
      <alignment/>
    </xf>
    <xf numFmtId="164" fontId="0" fillId="0" borderId="10" xfId="0" applyBorder="1" applyAlignment="1">
      <alignment/>
    </xf>
    <xf numFmtId="164" fontId="15" fillId="0" borderId="20" xfId="0" applyFont="1" applyFill="1" applyBorder="1" applyAlignment="1">
      <alignment/>
    </xf>
    <xf numFmtId="164" fontId="0" fillId="0" borderId="21" xfId="0" applyBorder="1" applyAlignment="1">
      <alignment/>
    </xf>
    <xf numFmtId="164" fontId="15" fillId="0" borderId="3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22" xfId="0" applyBorder="1" applyAlignment="1">
      <alignment/>
    </xf>
    <xf numFmtId="164" fontId="15" fillId="0" borderId="5" xfId="0" applyFont="1" applyFill="1" applyBorder="1" applyAlignment="1">
      <alignment/>
    </xf>
    <xf numFmtId="164" fontId="15" fillId="0" borderId="6" xfId="0" applyFont="1" applyFill="1" applyBorder="1" applyAlignment="1">
      <alignment/>
    </xf>
    <xf numFmtId="164" fontId="14" fillId="0" borderId="19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15" fillId="0" borderId="13" xfId="0" applyFont="1" applyBorder="1" applyAlignment="1">
      <alignment/>
    </xf>
    <xf numFmtId="164" fontId="13" fillId="0" borderId="23" xfId="0" applyFont="1" applyBorder="1" applyAlignment="1">
      <alignment horizontal="center"/>
    </xf>
    <xf numFmtId="164" fontId="13" fillId="0" borderId="16" xfId="0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13" fillId="0" borderId="9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4" fillId="0" borderId="5" xfId="0" applyFont="1" applyBorder="1" applyAlignment="1">
      <alignment/>
    </xf>
    <xf numFmtId="164" fontId="14" fillId="0" borderId="12" xfId="0" applyFont="1" applyBorder="1" applyAlignment="1">
      <alignment/>
    </xf>
    <xf numFmtId="164" fontId="15" fillId="0" borderId="7" xfId="0" applyFont="1" applyBorder="1" applyAlignment="1">
      <alignment/>
    </xf>
    <xf numFmtId="164" fontId="13" fillId="0" borderId="9" xfId="0" applyFont="1" applyBorder="1" applyAlignment="1">
      <alignment horizontal="center"/>
    </xf>
    <xf numFmtId="164" fontId="13" fillId="0" borderId="1" xfId="0" applyFont="1" applyBorder="1" applyAlignment="1">
      <alignment horizontal="center" vertical="center" wrapText="1"/>
    </xf>
    <xf numFmtId="164" fontId="15" fillId="0" borderId="7" xfId="0" applyFont="1" applyFill="1" applyBorder="1" applyAlignment="1">
      <alignment/>
    </xf>
    <xf numFmtId="164" fontId="13" fillId="0" borderId="19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14" fillId="0" borderId="2" xfId="0" applyFont="1" applyFill="1" applyBorder="1" applyAlignment="1">
      <alignment/>
    </xf>
    <xf numFmtId="164" fontId="0" fillId="0" borderId="24" xfId="0" applyBorder="1" applyAlignment="1">
      <alignment/>
    </xf>
    <xf numFmtId="164" fontId="15" fillId="0" borderId="12" xfId="0" applyFont="1" applyFill="1" applyBorder="1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Fill="1" applyBorder="1" applyAlignment="1">
      <alignment/>
    </xf>
    <xf numFmtId="164" fontId="14" fillId="0" borderId="0" xfId="0" applyFont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4" xfId="0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13" fillId="0" borderId="9" xfId="0" applyFont="1" applyBorder="1" applyAlignment="1">
      <alignment vertical="center" wrapText="1"/>
    </xf>
    <xf numFmtId="164" fontId="13" fillId="0" borderId="10" xfId="0" applyFont="1" applyBorder="1" applyAlignment="1">
      <alignment vertical="center" wrapText="1"/>
    </xf>
    <xf numFmtId="164" fontId="0" fillId="0" borderId="24" xfId="0" applyFont="1" applyBorder="1" applyAlignment="1">
      <alignment/>
    </xf>
    <xf numFmtId="164" fontId="0" fillId="0" borderId="10" xfId="0" applyFont="1" applyBorder="1" applyAlignment="1">
      <alignment vertical="center" wrapText="1"/>
    </xf>
    <xf numFmtId="164" fontId="0" fillId="0" borderId="22" xfId="0" applyFont="1" applyBorder="1" applyAlignment="1">
      <alignment/>
    </xf>
    <xf numFmtId="164" fontId="0" fillId="0" borderId="17" xfId="0" applyBorder="1" applyAlignment="1">
      <alignment/>
    </xf>
    <xf numFmtId="164" fontId="0" fillId="0" borderId="7" xfId="0" applyFont="1" applyBorder="1" applyAlignment="1">
      <alignment vertical="center" wrapText="1"/>
    </xf>
    <xf numFmtId="164" fontId="14" fillId="0" borderId="23" xfId="0" applyFont="1" applyFill="1" applyBorder="1" applyAlignment="1">
      <alignment/>
    </xf>
    <xf numFmtId="164" fontId="14" fillId="0" borderId="27" xfId="0" applyFont="1" applyBorder="1" applyAlignment="1">
      <alignment/>
    </xf>
    <xf numFmtId="164" fontId="14" fillId="0" borderId="28" xfId="0" applyFont="1" applyBorder="1" applyAlignment="1">
      <alignment/>
    </xf>
    <xf numFmtId="164" fontId="13" fillId="0" borderId="23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/>
    </xf>
    <xf numFmtId="164" fontId="0" fillId="0" borderId="1" xfId="0" applyBorder="1" applyAlignment="1">
      <alignment/>
    </xf>
    <xf numFmtId="164" fontId="14" fillId="0" borderId="2" xfId="0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18" fillId="0" borderId="3" xfId="0" applyFont="1" applyBorder="1" applyAlignment="1">
      <alignment/>
    </xf>
    <xf numFmtId="164" fontId="0" fillId="0" borderId="25" xfId="0" applyFont="1" applyBorder="1" applyAlignment="1">
      <alignment/>
    </xf>
    <xf numFmtId="164" fontId="18" fillId="0" borderId="5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6" xfId="0" applyBorder="1" applyAlignment="1">
      <alignment/>
    </xf>
    <xf numFmtId="164" fontId="18" fillId="0" borderId="7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8" xfId="0" applyBorder="1" applyAlignment="1">
      <alignment/>
    </xf>
    <xf numFmtId="164" fontId="14" fillId="0" borderId="16" xfId="0" applyFont="1" applyBorder="1" applyAlignment="1">
      <alignment/>
    </xf>
    <xf numFmtId="164" fontId="14" fillId="0" borderId="17" xfId="0" applyFont="1" applyBorder="1" applyAlignment="1">
      <alignment/>
    </xf>
    <xf numFmtId="164" fontId="13" fillId="0" borderId="30" xfId="0" applyFont="1" applyBorder="1" applyAlignment="1">
      <alignment horizontal="left"/>
    </xf>
    <xf numFmtId="164" fontId="1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15" fillId="0" borderId="33" xfId="0" applyFont="1" applyBorder="1" applyAlignment="1">
      <alignment/>
    </xf>
    <xf numFmtId="164" fontId="13" fillId="0" borderId="34" xfId="0" applyFont="1" applyBorder="1" applyAlignment="1">
      <alignment horizontal="left"/>
    </xf>
    <xf numFmtId="164" fontId="13" fillId="0" borderId="35" xfId="0" applyFont="1" applyBorder="1" applyAlignment="1">
      <alignment horizontal="left"/>
    </xf>
    <xf numFmtId="164" fontId="0" fillId="0" borderId="36" xfId="0" applyFont="1" applyBorder="1" applyAlignment="1">
      <alignment horizontal="left"/>
    </xf>
    <xf numFmtId="164" fontId="15" fillId="0" borderId="37" xfId="0" applyFont="1" applyBorder="1" applyAlignment="1">
      <alignment/>
    </xf>
    <xf numFmtId="164" fontId="13" fillId="0" borderId="38" xfId="0" applyFont="1" applyBorder="1" applyAlignment="1">
      <alignment horizontal="left"/>
    </xf>
    <xf numFmtId="164" fontId="0" fillId="0" borderId="36" xfId="0" applyBorder="1" applyAlignment="1">
      <alignment horizontal="left"/>
    </xf>
    <xf numFmtId="164" fontId="15" fillId="0" borderId="39" xfId="0" applyFont="1" applyBorder="1" applyAlignment="1">
      <alignment/>
    </xf>
    <xf numFmtId="164" fontId="13" fillId="0" borderId="40" xfId="0" applyFont="1" applyBorder="1" applyAlignment="1">
      <alignment horizontal="left"/>
    </xf>
    <xf numFmtId="164" fontId="13" fillId="0" borderId="41" xfId="0" applyFont="1" applyBorder="1" applyAlignment="1">
      <alignment horizontal="left"/>
    </xf>
    <xf numFmtId="164" fontId="0" fillId="0" borderId="42" xfId="0" applyFont="1" applyBorder="1" applyAlignment="1">
      <alignment horizontal="left"/>
    </xf>
    <xf numFmtId="164" fontId="14" fillId="0" borderId="19" xfId="0" applyFont="1" applyFill="1" applyBorder="1" applyAlignment="1">
      <alignment horizontal="left"/>
    </xf>
    <xf numFmtId="164" fontId="19" fillId="0" borderId="15" xfId="0" applyFont="1" applyBorder="1" applyAlignment="1">
      <alignment/>
    </xf>
    <xf numFmtId="164" fontId="12" fillId="0" borderId="0" xfId="0" applyFont="1" applyFill="1" applyBorder="1" applyAlignment="1">
      <alignment horizontal="left"/>
    </xf>
    <xf numFmtId="164" fontId="0" fillId="0" borderId="0" xfId="0" applyAlignment="1">
      <alignment vertical="center"/>
    </xf>
    <xf numFmtId="164" fontId="13" fillId="0" borderId="1" xfId="0" applyFont="1" applyBorder="1" applyAlignment="1">
      <alignment/>
    </xf>
    <xf numFmtId="164" fontId="13" fillId="0" borderId="1" xfId="0" applyFont="1" applyFill="1" applyBorder="1" applyAlignment="1">
      <alignment horizontal="center" vertical="center" wrapText="1"/>
    </xf>
    <xf numFmtId="164" fontId="15" fillId="0" borderId="8" xfId="0" applyFont="1" applyBorder="1" applyAlignment="1">
      <alignment/>
    </xf>
    <xf numFmtId="164" fontId="14" fillId="0" borderId="16" xfId="0" applyFont="1" applyFill="1" applyBorder="1" applyAlignment="1">
      <alignment/>
    </xf>
    <xf numFmtId="164" fontId="19" fillId="0" borderId="17" xfId="0" applyFont="1" applyBorder="1" applyAlignment="1">
      <alignment/>
    </xf>
    <xf numFmtId="164" fontId="0" fillId="0" borderId="15" xfId="0" applyBorder="1" applyAlignment="1">
      <alignment/>
    </xf>
    <xf numFmtId="164" fontId="13" fillId="0" borderId="1" xfId="0" applyFont="1" applyBorder="1" applyAlignment="1">
      <alignment horizontal="center"/>
    </xf>
    <xf numFmtId="164" fontId="14" fillId="0" borderId="1" xfId="0" applyFont="1" applyFill="1" applyBorder="1" applyAlignment="1">
      <alignment/>
    </xf>
    <xf numFmtId="164" fontId="13" fillId="0" borderId="19" xfId="0" applyFont="1" applyBorder="1" applyAlignment="1">
      <alignment horizontal="center"/>
    </xf>
    <xf numFmtId="164" fontId="13" fillId="0" borderId="1" xfId="0" applyFont="1" applyFill="1" applyBorder="1" applyAlignment="1">
      <alignment horizontal="center" vertical="center"/>
    </xf>
    <xf numFmtId="164" fontId="15" fillId="0" borderId="8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14" fillId="0" borderId="8" xfId="0" applyFont="1" applyFill="1" applyBorder="1" applyAlignment="1">
      <alignment/>
    </xf>
    <xf numFmtId="164" fontId="0" fillId="0" borderId="0" xfId="0" applyAlignment="1">
      <alignment horizontal="center"/>
    </xf>
    <xf numFmtId="164" fontId="13" fillId="0" borderId="19" xfId="0" applyFont="1" applyBorder="1" applyAlignment="1">
      <alignment horizontal="left"/>
    </xf>
    <xf numFmtId="164" fontId="13" fillId="0" borderId="2" xfId="0" applyFont="1" applyBorder="1" applyAlignment="1">
      <alignment horizontal="left"/>
    </xf>
    <xf numFmtId="164" fontId="0" fillId="0" borderId="15" xfId="0" applyFont="1" applyBorder="1" applyAlignment="1">
      <alignment horizontal="left"/>
    </xf>
    <xf numFmtId="164" fontId="0" fillId="0" borderId="33" xfId="0" applyFont="1" applyBorder="1" applyAlignment="1">
      <alignment horizontal="left"/>
    </xf>
    <xf numFmtId="164" fontId="15" fillId="0" borderId="31" xfId="0" applyFont="1" applyBorder="1" applyAlignment="1">
      <alignment/>
    </xf>
    <xf numFmtId="164" fontId="0" fillId="0" borderId="37" xfId="0" applyFont="1" applyBorder="1" applyAlignment="1">
      <alignment horizontal="left"/>
    </xf>
    <xf numFmtId="164" fontId="15" fillId="0" borderId="35" xfId="0" applyFont="1" applyBorder="1" applyAlignment="1">
      <alignment/>
    </xf>
    <xf numFmtId="164" fontId="13" fillId="0" borderId="43" xfId="0" applyFont="1" applyBorder="1" applyAlignment="1">
      <alignment horizontal="left"/>
    </xf>
    <xf numFmtId="164" fontId="13" fillId="0" borderId="44" xfId="0" applyFont="1" applyBorder="1" applyAlignment="1">
      <alignment horizontal="left"/>
    </xf>
    <xf numFmtId="164" fontId="0" fillId="0" borderId="45" xfId="0" applyFont="1" applyBorder="1" applyAlignment="1">
      <alignment horizontal="left"/>
    </xf>
    <xf numFmtId="164" fontId="15" fillId="0" borderId="44" xfId="0" applyFont="1" applyBorder="1" applyAlignment="1">
      <alignment/>
    </xf>
    <xf numFmtId="164" fontId="13" fillId="0" borderId="16" xfId="0" applyFont="1" applyBorder="1" applyAlignment="1">
      <alignment horizontal="left"/>
    </xf>
    <xf numFmtId="164" fontId="13" fillId="0" borderId="8" xfId="0" applyFont="1" applyBorder="1" applyAlignment="1">
      <alignment horizontal="left"/>
    </xf>
    <xf numFmtId="164" fontId="0" fillId="0" borderId="7" xfId="0" applyFont="1" applyBorder="1" applyAlignment="1">
      <alignment horizontal="left"/>
    </xf>
    <xf numFmtId="164" fontId="15" fillId="0" borderId="20" xfId="0" applyFont="1" applyBorder="1" applyAlignment="1">
      <alignment/>
    </xf>
    <xf numFmtId="164" fontId="16" fillId="0" borderId="0" xfId="0" applyFont="1" applyFill="1" applyBorder="1" applyAlignment="1">
      <alignment horizontal="left"/>
    </xf>
    <xf numFmtId="169" fontId="16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10" fillId="0" borderId="0" xfId="0" applyFont="1" applyAlignment="1">
      <alignment/>
    </xf>
    <xf numFmtId="164" fontId="21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vertical="center" wrapText="1"/>
    </xf>
    <xf numFmtId="164" fontId="8" fillId="0" borderId="4" xfId="0" applyFont="1" applyBorder="1" applyAlignment="1">
      <alignment horizontal="right" vertical="center" wrapText="1"/>
    </xf>
    <xf numFmtId="164" fontId="8" fillId="0" borderId="46" xfId="0" applyFont="1" applyBorder="1" applyAlignment="1">
      <alignment vertical="center" wrapText="1"/>
    </xf>
    <xf numFmtId="164" fontId="8" fillId="0" borderId="7" xfId="0" applyFont="1" applyBorder="1" applyAlignment="1">
      <alignment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164" fontId="0" fillId="0" borderId="0" xfId="0" applyAlignment="1">
      <alignment wrapText="1"/>
    </xf>
    <xf numFmtId="164" fontId="0" fillId="0" borderId="0" xfId="0" applyAlignment="1">
      <alignment horizontal="right" wrapText="1"/>
    </xf>
    <xf numFmtId="164" fontId="8" fillId="0" borderId="3" xfId="0" applyFont="1" applyBorder="1" applyAlignment="1">
      <alignment horizontal="center" vertical="center" wrapText="1"/>
    </xf>
    <xf numFmtId="164" fontId="0" fillId="0" borderId="3" xfId="0" applyBorder="1" applyAlignment="1">
      <alignment vertical="center" wrapText="1"/>
    </xf>
    <xf numFmtId="164" fontId="8" fillId="0" borderId="46" xfId="0" applyFont="1" applyBorder="1" applyAlignment="1">
      <alignment horizontal="center" vertical="center" wrapText="1"/>
    </xf>
    <xf numFmtId="164" fontId="0" fillId="0" borderId="7" xfId="0" applyBorder="1" applyAlignment="1">
      <alignment vertical="center" wrapText="1"/>
    </xf>
    <xf numFmtId="164" fontId="8" fillId="0" borderId="8" xfId="0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 vertical="center"/>
    </xf>
    <xf numFmtId="164" fontId="0" fillId="0" borderId="1" xfId="0" applyBorder="1" applyAlignment="1">
      <alignment wrapText="1"/>
    </xf>
    <xf numFmtId="164" fontId="0" fillId="0" borderId="1" xfId="0" applyBorder="1" applyAlignment="1">
      <alignment vertical="center"/>
    </xf>
    <xf numFmtId="164" fontId="8" fillId="0" borderId="8" xfId="0" applyFont="1" applyBorder="1" applyAlignment="1">
      <alignment horizontal="right" vertical="center"/>
    </xf>
    <xf numFmtId="164" fontId="21" fillId="0" borderId="19" xfId="0" applyFont="1" applyBorder="1" applyAlignment="1">
      <alignment horizontal="left" vertical="center"/>
    </xf>
    <xf numFmtId="164" fontId="21" fillId="0" borderId="15" xfId="0" applyFont="1" applyBorder="1" applyAlignment="1">
      <alignment horizontal="left" vertical="center"/>
    </xf>
    <xf numFmtId="164" fontId="21" fillId="0" borderId="2" xfId="0" applyFont="1" applyBorder="1" applyAlignment="1">
      <alignment horizontal="left" vertical="center"/>
    </xf>
    <xf numFmtId="164" fontId="8" fillId="0" borderId="1" xfId="0" applyFont="1" applyBorder="1" applyAlignment="1">
      <alignment horizontal="right" vertical="center"/>
    </xf>
    <xf numFmtId="166" fontId="13" fillId="0" borderId="3" xfId="0" applyNumberFormat="1" applyFont="1" applyBorder="1" applyAlignment="1">
      <alignment/>
    </xf>
    <xf numFmtId="164" fontId="22" fillId="0" borderId="3" xfId="0" applyFont="1" applyBorder="1" applyAlignment="1">
      <alignment/>
    </xf>
    <xf numFmtId="164" fontId="14" fillId="0" borderId="4" xfId="0" applyFont="1" applyBorder="1" applyAlignment="1">
      <alignment/>
    </xf>
    <xf numFmtId="166" fontId="13" fillId="0" borderId="5" xfId="0" applyNumberFormat="1" applyFont="1" applyBorder="1" applyAlignment="1">
      <alignment/>
    </xf>
    <xf numFmtId="164" fontId="22" fillId="0" borderId="5" xfId="0" applyFont="1" applyBorder="1" applyAlignment="1">
      <alignment/>
    </xf>
    <xf numFmtId="164" fontId="14" fillId="0" borderId="6" xfId="0" applyFont="1" applyBorder="1" applyAlignment="1">
      <alignment/>
    </xf>
    <xf numFmtId="164" fontId="13" fillId="0" borderId="7" xfId="0" applyFont="1" applyBorder="1" applyAlignment="1">
      <alignment horizontal="left"/>
    </xf>
    <xf numFmtId="164" fontId="22" fillId="0" borderId="7" xfId="0" applyFont="1" applyBorder="1" applyAlignment="1">
      <alignment/>
    </xf>
    <xf numFmtId="164" fontId="0" fillId="0" borderId="0" xfId="0" applyAlignment="1">
      <alignment horizontal="left"/>
    </xf>
    <xf numFmtId="164" fontId="22" fillId="0" borderId="0" xfId="0" applyFont="1" applyAlignment="1">
      <alignment horizontal="left"/>
    </xf>
    <xf numFmtId="164" fontId="22" fillId="0" borderId="0" xfId="0" applyFont="1" applyAlignment="1">
      <alignment/>
    </xf>
    <xf numFmtId="164" fontId="14" fillId="0" borderId="0" xfId="0" applyFont="1" applyAlignment="1">
      <alignment/>
    </xf>
    <xf numFmtId="164" fontId="21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13" fillId="0" borderId="0" xfId="0" applyFont="1" applyBorder="1" applyAlignment="1">
      <alignment horizontal="left"/>
    </xf>
    <xf numFmtId="164" fontId="15" fillId="0" borderId="0" xfId="0" applyFont="1" applyBorder="1" applyAlignment="1">
      <alignment/>
    </xf>
    <xf numFmtId="164" fontId="23" fillId="0" borderId="0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0" borderId="20" xfId="0" applyFont="1" applyBorder="1" applyAlignment="1">
      <alignment/>
    </xf>
    <xf numFmtId="164" fontId="14" fillId="0" borderId="19" xfId="0" applyFont="1" applyBorder="1" applyAlignment="1">
      <alignment horizontal="left"/>
    </xf>
    <xf numFmtId="164" fontId="0" fillId="0" borderId="15" xfId="0" applyBorder="1" applyAlignment="1">
      <alignment horizontal="left"/>
    </xf>
    <xf numFmtId="164" fontId="0" fillId="0" borderId="25" xfId="0" applyFont="1" applyBorder="1" applyAlignment="1">
      <alignment horizontal="left"/>
    </xf>
    <xf numFmtId="164" fontId="0" fillId="0" borderId="21" xfId="0" applyFont="1" applyBorder="1" applyAlignment="1">
      <alignment horizontal="left"/>
    </xf>
    <xf numFmtId="164" fontId="0" fillId="0" borderId="29" xfId="0" applyFont="1" applyBorder="1" applyAlignment="1">
      <alignment horizontal="left"/>
    </xf>
    <xf numFmtId="164" fontId="0" fillId="0" borderId="22" xfId="0" applyFont="1" applyBorder="1" applyAlignment="1">
      <alignment horizontal="left"/>
    </xf>
    <xf numFmtId="164" fontId="0" fillId="0" borderId="16" xfId="0" applyFont="1" applyBorder="1" applyAlignment="1">
      <alignment horizontal="left"/>
    </xf>
    <xf numFmtId="164" fontId="0" fillId="0" borderId="17" xfId="0" applyFont="1" applyBorder="1" applyAlignment="1">
      <alignment horizontal="left"/>
    </xf>
    <xf numFmtId="164" fontId="0" fillId="0" borderId="8" xfId="0" applyFont="1" applyBorder="1" applyAlignment="1">
      <alignment/>
    </xf>
    <xf numFmtId="164" fontId="19" fillId="0" borderId="15" xfId="0" applyFont="1" applyBorder="1" applyAlignment="1">
      <alignment horizontal="left"/>
    </xf>
    <xf numFmtId="164" fontId="16" fillId="0" borderId="0" xfId="0" applyFont="1" applyBorder="1" applyAlignment="1">
      <alignment horizontal="left"/>
    </xf>
    <xf numFmtId="165" fontId="16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64" fontId="14" fillId="0" borderId="0" xfId="0" applyFont="1" applyFill="1" applyBorder="1" applyAlignment="1">
      <alignment horizontal="left"/>
    </xf>
    <xf numFmtId="164" fontId="19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21" fillId="0" borderId="0" xfId="0" applyFont="1" applyFill="1" applyBorder="1" applyAlignment="1">
      <alignment horizontal="left"/>
    </xf>
    <xf numFmtId="164" fontId="24" fillId="0" borderId="29" xfId="0" applyFont="1" applyBorder="1" applyAlignment="1">
      <alignment/>
    </xf>
    <xf numFmtId="164" fontId="24" fillId="0" borderId="6" xfId="0" applyFont="1" applyBorder="1" applyAlignment="1">
      <alignment/>
    </xf>
    <xf numFmtId="164" fontId="24" fillId="0" borderId="16" xfId="0" applyFont="1" applyBorder="1" applyAlignment="1">
      <alignment/>
    </xf>
    <xf numFmtId="164" fontId="24" fillId="0" borderId="8" xfId="0" applyFont="1" applyBorder="1" applyAlignment="1">
      <alignment/>
    </xf>
    <xf numFmtId="164" fontId="14" fillId="0" borderId="16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5" xfId="0" applyFont="1" applyFill="1" applyBorder="1" applyAlignment="1">
      <alignment horizontal="left"/>
    </xf>
    <xf numFmtId="164" fontId="0" fillId="0" borderId="29" xfId="0" applyFont="1" applyFill="1" applyBorder="1" applyAlignment="1">
      <alignment horizontal="left" vertical="center" wrapText="1"/>
    </xf>
    <xf numFmtId="164" fontId="0" fillId="0" borderId="29" xfId="0" applyFont="1" applyFill="1" applyBorder="1" applyAlignment="1">
      <alignment/>
    </xf>
    <xf numFmtId="164" fontId="0" fillId="0" borderId="16" xfId="0" applyFont="1" applyBorder="1" applyAlignment="1">
      <alignment horizontal="left" vertical="center" wrapText="1"/>
    </xf>
    <xf numFmtId="164" fontId="0" fillId="0" borderId="16" xfId="0" applyFont="1" applyFill="1" applyBorder="1" applyAlignment="1">
      <alignment/>
    </xf>
    <xf numFmtId="164" fontId="14" fillId="0" borderId="16" xfId="0" applyFont="1" applyBorder="1" applyAlignment="1">
      <alignment horizontal="left" vertical="center" wrapText="1"/>
    </xf>
    <xf numFmtId="164" fontId="14" fillId="0" borderId="1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vertical="center"/>
    </xf>
    <xf numFmtId="164" fontId="18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29" xfId="0" applyFont="1" applyBorder="1" applyAlignment="1">
      <alignment/>
    </xf>
    <xf numFmtId="164" fontId="25" fillId="0" borderId="6" xfId="0" applyFont="1" applyBorder="1" applyAlignment="1">
      <alignment/>
    </xf>
    <xf numFmtId="165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66675</xdr:rowOff>
    </xdr:from>
    <xdr:to>
      <xdr:col>4</xdr:col>
      <xdr:colOff>1314450</xdr:colOff>
      <xdr:row>5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66675"/>
          <a:ext cx="9620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>
      <selection activeCell="F5" sqref="F5"/>
    </sheetView>
  </sheetViews>
  <sheetFormatPr defaultColWidth="9.00390625" defaultRowHeight="12.75"/>
  <cols>
    <col min="3" max="3" width="18.625" style="0" customWidth="1"/>
    <col min="4" max="4" width="13.875" style="0" customWidth="1"/>
    <col min="5" max="5" width="24.375" style="0" customWidth="1"/>
    <col min="6" max="6" width="16.125" style="0" customWidth="1"/>
    <col min="7" max="7" width="5.875" style="0" customWidth="1"/>
    <col min="8" max="8" width="8.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2" t="s">
        <v>2</v>
      </c>
      <c r="B3" s="2"/>
      <c r="C3" s="2"/>
      <c r="D3" s="2"/>
      <c r="E3" s="2"/>
      <c r="F3" s="2"/>
      <c r="G3" s="2"/>
    </row>
    <row r="4" spans="1:7" ht="12.75">
      <c r="A4" s="2" t="s">
        <v>3</v>
      </c>
      <c r="B4" s="2"/>
      <c r="C4" s="2"/>
      <c r="D4" s="2"/>
      <c r="E4" s="2"/>
      <c r="F4" s="2"/>
      <c r="G4" s="2"/>
    </row>
    <row r="5" spans="1:7" ht="12.75">
      <c r="A5" s="2" t="s">
        <v>4</v>
      </c>
      <c r="B5" s="2"/>
      <c r="C5" s="2"/>
      <c r="D5" s="2"/>
      <c r="E5" s="2"/>
      <c r="F5" s="2"/>
      <c r="G5" s="2"/>
    </row>
    <row r="6" spans="1:7" ht="12.75">
      <c r="A6" s="2" t="s">
        <v>5</v>
      </c>
      <c r="B6" s="2"/>
      <c r="C6" s="2"/>
      <c r="D6" s="2"/>
      <c r="E6" s="2"/>
      <c r="F6" s="2"/>
      <c r="G6" s="2"/>
    </row>
    <row r="8" ht="12.75">
      <c r="F8" s="3"/>
    </row>
    <row r="9" spans="1:5" ht="12.75">
      <c r="A9" s="4" t="s">
        <v>6</v>
      </c>
      <c r="B9" s="3"/>
      <c r="C9" s="3"/>
      <c r="D9" s="3"/>
      <c r="E9" s="3"/>
    </row>
    <row r="10" spans="1:6" ht="15.75" customHeight="1">
      <c r="A10" s="5"/>
      <c r="B10" s="6"/>
      <c r="C10" s="6"/>
      <c r="D10" s="6"/>
      <c r="E10" s="6"/>
      <c r="F10" s="7"/>
    </row>
    <row r="11" spans="1:6" ht="15.75" customHeight="1">
      <c r="A11" s="7" t="s">
        <v>7</v>
      </c>
      <c r="B11" s="7"/>
      <c r="C11" s="7"/>
      <c r="D11" s="7"/>
      <c r="E11" s="7"/>
      <c r="F11" s="7"/>
    </row>
    <row r="12" spans="1:6" ht="15.75" customHeight="1">
      <c r="A12" s="8" t="s">
        <v>8</v>
      </c>
      <c r="B12" s="8"/>
      <c r="C12" s="8"/>
      <c r="D12" s="9" t="s">
        <v>9</v>
      </c>
      <c r="E12" s="7"/>
      <c r="F12" s="7"/>
    </row>
    <row r="13" spans="1:6" ht="15.75" customHeight="1">
      <c r="A13" s="8" t="s">
        <v>10</v>
      </c>
      <c r="B13" s="8"/>
      <c r="C13" s="8"/>
      <c r="D13" s="9" t="s">
        <v>9</v>
      </c>
      <c r="E13" s="7"/>
      <c r="F13" s="7"/>
    </row>
    <row r="14" spans="1:6" ht="15.75" customHeight="1">
      <c r="A14" s="7"/>
      <c r="B14" s="7"/>
      <c r="C14" s="7"/>
      <c r="D14" s="7"/>
      <c r="E14" s="7"/>
      <c r="F14" s="7"/>
    </row>
    <row r="15" spans="1:6" ht="15.75" customHeight="1">
      <c r="A15" s="7" t="s">
        <v>11</v>
      </c>
      <c r="B15" s="7"/>
      <c r="C15" s="7"/>
      <c r="D15" s="7"/>
      <c r="E15" s="7"/>
      <c r="F15" s="7"/>
    </row>
    <row r="16" spans="1:6" ht="15.75" customHeight="1">
      <c r="A16" s="7"/>
      <c r="B16" s="7"/>
      <c r="C16" s="7"/>
      <c r="D16" s="7"/>
      <c r="E16" s="7"/>
      <c r="F16" s="7"/>
    </row>
    <row r="17" spans="1:6" ht="15.75" customHeight="1">
      <c r="A17" s="10" t="s">
        <v>12</v>
      </c>
      <c r="B17" s="10"/>
      <c r="C17" s="10"/>
      <c r="D17" s="10"/>
      <c r="E17" s="10"/>
      <c r="F17" s="7"/>
    </row>
    <row r="18" spans="1:6" ht="15.75" customHeight="1">
      <c r="A18" s="10"/>
      <c r="B18" s="10"/>
      <c r="C18" s="10"/>
      <c r="D18" s="10"/>
      <c r="E18" s="10"/>
      <c r="F18" s="7"/>
    </row>
    <row r="19" spans="1:6" ht="15.75" customHeight="1">
      <c r="A19" s="10" t="s">
        <v>13</v>
      </c>
      <c r="B19" s="10"/>
      <c r="C19" s="10"/>
      <c r="D19" s="10"/>
      <c r="E19" s="10"/>
      <c r="F19" s="11"/>
    </row>
    <row r="20" spans="1:6" ht="15.75" customHeight="1">
      <c r="A20" s="11"/>
      <c r="B20" s="11"/>
      <c r="C20" s="11"/>
      <c r="D20" s="11"/>
      <c r="E20" s="11"/>
      <c r="F20" s="12"/>
    </row>
    <row r="21" spans="1:6" ht="15.75" customHeight="1">
      <c r="A21" s="12"/>
      <c r="B21" s="12"/>
      <c r="C21" s="12"/>
      <c r="D21" s="12"/>
      <c r="E21" s="12"/>
      <c r="F21" s="12"/>
    </row>
    <row r="22" spans="1:6" ht="12.75">
      <c r="A22" s="10" t="s">
        <v>14</v>
      </c>
      <c r="B22" s="10"/>
      <c r="C22" s="10"/>
      <c r="D22" s="10"/>
      <c r="E22" s="10"/>
      <c r="F22" s="12"/>
    </row>
    <row r="23" spans="1:6" ht="12.75">
      <c r="A23" s="13" t="s">
        <v>15</v>
      </c>
      <c r="B23" s="13"/>
      <c r="C23" s="13"/>
      <c r="D23" s="13"/>
      <c r="E23" s="13"/>
      <c r="F23" s="12"/>
    </row>
    <row r="24" spans="1:6" ht="12.75">
      <c r="A24" s="10" t="s">
        <v>16</v>
      </c>
      <c r="B24" s="10"/>
      <c r="C24" s="10"/>
      <c r="D24" s="10"/>
      <c r="E24" s="10"/>
      <c r="F24" s="12"/>
    </row>
    <row r="25" spans="1:6" ht="12.75">
      <c r="A25" s="10"/>
      <c r="B25" s="10"/>
      <c r="C25" s="10"/>
      <c r="D25" s="10"/>
      <c r="E25" s="10"/>
      <c r="F25" s="12"/>
    </row>
    <row r="26" spans="1:6" ht="12.75">
      <c r="A26" s="10"/>
      <c r="B26" s="10"/>
      <c r="C26" s="10"/>
      <c r="D26" s="10"/>
      <c r="E26" s="10"/>
      <c r="F26" s="12"/>
    </row>
    <row r="27" spans="1:6" ht="12.75">
      <c r="A27" s="10" t="s">
        <v>17</v>
      </c>
      <c r="B27" s="10"/>
      <c r="C27" s="10"/>
      <c r="D27" s="10"/>
      <c r="E27" s="10"/>
      <c r="F27" s="12"/>
    </row>
    <row r="28" spans="1:6" ht="12.75">
      <c r="A28" s="10"/>
      <c r="B28" s="10"/>
      <c r="C28" s="10"/>
      <c r="D28" s="10"/>
      <c r="E28" s="10"/>
      <c r="F28" s="14"/>
    </row>
    <row r="29" spans="1:6" ht="12.75">
      <c r="A29" s="10"/>
      <c r="B29" s="10"/>
      <c r="C29" s="10"/>
      <c r="D29" s="10"/>
      <c r="E29" s="10"/>
      <c r="F29" s="14"/>
    </row>
    <row r="30" spans="1:6" ht="12.75">
      <c r="A30" s="10"/>
      <c r="B30" s="10"/>
      <c r="C30" s="10"/>
      <c r="D30" s="10"/>
      <c r="E30" s="10"/>
      <c r="F30" s="14"/>
    </row>
    <row r="31" spans="1:6" ht="12.75">
      <c r="A31" s="10"/>
      <c r="B31" s="10"/>
      <c r="C31" s="10"/>
      <c r="D31" s="10"/>
      <c r="E31" s="10"/>
      <c r="F31" s="14"/>
    </row>
    <row r="32" spans="1:6" ht="12.75">
      <c r="A32" s="10"/>
      <c r="B32" s="10"/>
      <c r="C32" s="10"/>
      <c r="D32" s="10"/>
      <c r="E32" s="10"/>
      <c r="F32" s="14"/>
    </row>
    <row r="33" spans="1:6" ht="12.75">
      <c r="A33" s="15"/>
      <c r="B33" s="15"/>
      <c r="C33" s="15"/>
      <c r="D33" s="15"/>
      <c r="E33" s="15"/>
      <c r="F33" s="14"/>
    </row>
    <row r="34" spans="1:6" ht="12.75">
      <c r="A34" s="15"/>
      <c r="B34" s="15"/>
      <c r="C34" s="15"/>
      <c r="D34" s="15"/>
      <c r="E34" s="15"/>
      <c r="F34" s="16"/>
    </row>
    <row r="35" spans="1:6" ht="12.75">
      <c r="A35" s="17"/>
      <c r="B35" s="17"/>
      <c r="C35" s="17"/>
      <c r="D35" s="17"/>
      <c r="E35" s="17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6"/>
      <c r="B38" s="14"/>
      <c r="C38" s="14"/>
      <c r="D38" s="14"/>
      <c r="E38" s="14"/>
      <c r="F38" s="14"/>
    </row>
    <row r="39" spans="1:6" ht="12.75">
      <c r="A39" s="14"/>
      <c r="B39" s="14"/>
      <c r="C39" s="14"/>
      <c r="D39" s="14"/>
      <c r="E39" s="14"/>
      <c r="F39" s="14"/>
    </row>
    <row r="40" spans="1:6" ht="12.75">
      <c r="A40" s="15"/>
      <c r="B40" s="15"/>
      <c r="C40" s="15"/>
      <c r="D40" s="15"/>
      <c r="E40" s="15"/>
      <c r="F40" s="18"/>
    </row>
    <row r="41" spans="1:6" ht="12.75">
      <c r="A41" s="15"/>
      <c r="B41" s="19"/>
      <c r="C41" s="19"/>
      <c r="D41" s="19"/>
      <c r="E41" s="19"/>
      <c r="F41" s="18"/>
    </row>
    <row r="42" spans="1:6" ht="12.75">
      <c r="A42" s="19"/>
      <c r="B42" s="19"/>
      <c r="C42" s="19"/>
      <c r="D42" s="19"/>
      <c r="E42" s="19"/>
      <c r="F42" s="18"/>
    </row>
    <row r="43" spans="1:6" ht="12.75">
      <c r="A43" s="15"/>
      <c r="B43" s="19"/>
      <c r="C43" s="19"/>
      <c r="D43" s="19"/>
      <c r="E43" s="19"/>
      <c r="F43" s="18"/>
    </row>
    <row r="44" spans="1:6" ht="12.75">
      <c r="A44" s="15"/>
      <c r="B44" s="19"/>
      <c r="C44" s="19"/>
      <c r="D44" s="19"/>
      <c r="E44" s="19"/>
      <c r="F44" s="18"/>
    </row>
    <row r="45" spans="1:6" ht="12.75">
      <c r="A45" s="19"/>
      <c r="B45" s="19"/>
      <c r="C45" s="19"/>
      <c r="D45" s="19"/>
      <c r="E45" s="19"/>
      <c r="F45" s="18"/>
    </row>
    <row r="46" spans="1:6" ht="12.75">
      <c r="A46" s="15"/>
      <c r="B46" s="19"/>
      <c r="C46" s="19"/>
      <c r="D46" s="19"/>
      <c r="E46" s="19"/>
      <c r="F46" s="18"/>
    </row>
    <row r="47" spans="1:6" ht="12.75">
      <c r="A47" s="19"/>
      <c r="B47" s="19"/>
      <c r="C47" s="19"/>
      <c r="D47" s="19"/>
      <c r="E47" s="19"/>
      <c r="F47" s="18"/>
    </row>
    <row r="48" spans="1:6" ht="12.75">
      <c r="A48" s="19"/>
      <c r="B48" s="19"/>
      <c r="C48" s="19"/>
      <c r="D48" s="19"/>
      <c r="E48" s="19"/>
      <c r="F48" s="18"/>
    </row>
    <row r="49" spans="1:6" ht="12.75">
      <c r="A49" s="19"/>
      <c r="B49" s="19"/>
      <c r="C49" s="19"/>
      <c r="D49" s="19"/>
      <c r="E49" s="19"/>
      <c r="F49" s="18"/>
    </row>
    <row r="50" spans="1:6" ht="12.75">
      <c r="A50" s="19"/>
      <c r="B50" s="19"/>
      <c r="C50" s="19"/>
      <c r="D50" s="19"/>
      <c r="E50" s="19"/>
      <c r="F50" s="18"/>
    </row>
    <row r="51" spans="1:6" ht="12.75">
      <c r="A51" s="19"/>
      <c r="B51" s="19"/>
      <c r="C51" s="19"/>
      <c r="D51" s="19"/>
      <c r="E51" s="19"/>
      <c r="F51" s="18"/>
    </row>
    <row r="52" spans="1:6" ht="12.75">
      <c r="A52" s="19"/>
      <c r="B52" s="19"/>
      <c r="C52" s="19"/>
      <c r="D52" s="19"/>
      <c r="E52" s="19"/>
      <c r="F52" s="18"/>
    </row>
    <row r="53" spans="1:6" ht="12.75">
      <c r="A53" s="19"/>
      <c r="B53" s="19"/>
      <c r="C53" s="19"/>
      <c r="D53" s="19"/>
      <c r="E53" s="19"/>
      <c r="F53" s="18"/>
    </row>
    <row r="54" spans="1:6" ht="12.75">
      <c r="A54" s="19"/>
      <c r="B54" s="19"/>
      <c r="C54" s="19"/>
      <c r="D54" s="19"/>
      <c r="E54" s="19"/>
      <c r="F54" s="18"/>
    </row>
    <row r="55" spans="1:6" ht="12.75">
      <c r="A55" s="19"/>
      <c r="B55" s="19"/>
      <c r="C55" s="19"/>
      <c r="D55" s="19"/>
      <c r="E55" s="19"/>
      <c r="F55" s="18"/>
    </row>
    <row r="56" spans="1:6" ht="12.75">
      <c r="A56" s="15"/>
      <c r="B56" s="15"/>
      <c r="C56" s="15"/>
      <c r="D56" s="15"/>
      <c r="E56" s="15"/>
      <c r="F56" s="18"/>
    </row>
    <row r="57" spans="1:6" ht="12.75">
      <c r="A57" s="19"/>
      <c r="B57" s="19"/>
      <c r="C57" s="19"/>
      <c r="D57" s="19"/>
      <c r="E57" s="19"/>
      <c r="F57" s="18"/>
    </row>
    <row r="58" spans="1:6" ht="12.75">
      <c r="A58" s="19"/>
      <c r="B58" s="19"/>
      <c r="C58" s="19"/>
      <c r="D58" s="19"/>
      <c r="E58" s="19"/>
      <c r="F58" s="18"/>
    </row>
    <row r="59" spans="1:6" ht="12.75">
      <c r="A59" s="19"/>
      <c r="B59" s="19"/>
      <c r="C59" s="19"/>
      <c r="D59" s="19"/>
      <c r="E59" s="19"/>
      <c r="F59" s="18"/>
    </row>
    <row r="60" spans="1:6" ht="12.75">
      <c r="A60" s="15"/>
      <c r="B60" s="15"/>
      <c r="C60" s="15"/>
      <c r="D60" s="15"/>
      <c r="E60" s="15"/>
      <c r="F60" s="18"/>
    </row>
    <row r="61" spans="1:6" ht="12.75">
      <c r="A61" s="19"/>
      <c r="B61" s="15"/>
      <c r="C61" s="15"/>
      <c r="D61" s="15"/>
      <c r="E61" s="15"/>
      <c r="F61" s="18"/>
    </row>
    <row r="62" spans="1:6" ht="12.75">
      <c r="A62" s="15"/>
      <c r="B62" s="15"/>
      <c r="C62" s="15"/>
      <c r="D62" s="15"/>
      <c r="E62" s="15"/>
      <c r="F62" s="18"/>
    </row>
    <row r="63" spans="1:6" ht="12.75">
      <c r="A63" s="19"/>
      <c r="B63" s="15"/>
      <c r="C63" s="15"/>
      <c r="D63" s="15"/>
      <c r="E63" s="15"/>
      <c r="F63" s="18"/>
    </row>
    <row r="64" spans="1:6" ht="12.75">
      <c r="A64" s="19"/>
      <c r="B64" s="15"/>
      <c r="C64" s="15"/>
      <c r="D64" s="15"/>
      <c r="E64" s="15"/>
      <c r="F64" s="18"/>
    </row>
    <row r="65" spans="1:6" ht="12.75">
      <c r="A65" s="15"/>
      <c r="B65" s="19"/>
      <c r="C65" s="19"/>
      <c r="D65" s="19"/>
      <c r="E65" s="19"/>
      <c r="F65" s="20"/>
    </row>
    <row r="66" spans="1:6" ht="12.75">
      <c r="A66" s="17"/>
      <c r="B66" s="17"/>
      <c r="C66" s="17"/>
      <c r="D66" s="17"/>
      <c r="E66" s="17"/>
      <c r="F66" s="14"/>
    </row>
    <row r="67" spans="1:6" ht="12.75">
      <c r="A67" s="15"/>
      <c r="B67" s="15"/>
      <c r="C67" s="15"/>
      <c r="D67" s="15"/>
      <c r="E67" s="15"/>
      <c r="F67" s="14"/>
    </row>
    <row r="68" spans="1:6" ht="12.75">
      <c r="A68" s="15"/>
      <c r="B68" s="15"/>
      <c r="C68" s="15"/>
      <c r="D68" s="15"/>
      <c r="E68" s="15"/>
      <c r="F68" s="14"/>
    </row>
    <row r="69" spans="1:6" ht="12.75">
      <c r="A69" s="17"/>
      <c r="B69" s="17"/>
      <c r="C69" s="17"/>
      <c r="D69" s="17"/>
      <c r="E69" s="17"/>
      <c r="F69" s="14"/>
    </row>
    <row r="70" spans="1:6" ht="12.75">
      <c r="A70" s="15"/>
      <c r="B70" s="15"/>
      <c r="C70" s="15"/>
      <c r="D70" s="15"/>
      <c r="E70" s="15"/>
      <c r="F70" s="14"/>
    </row>
    <row r="71" spans="1:6" ht="12.75">
      <c r="A71" s="19"/>
      <c r="B71" s="19"/>
      <c r="C71" s="19"/>
      <c r="D71" s="19"/>
      <c r="E71" s="19"/>
      <c r="F71" s="14"/>
    </row>
    <row r="72" spans="1:6" ht="12.75">
      <c r="A72" s="19"/>
      <c r="B72" s="19"/>
      <c r="C72" s="19"/>
      <c r="D72" s="19"/>
      <c r="E72" s="19"/>
      <c r="F72" s="14"/>
    </row>
    <row r="73" spans="1:6" ht="12.75">
      <c r="A73" s="19"/>
      <c r="B73" s="19"/>
      <c r="C73" s="19"/>
      <c r="D73" s="19"/>
      <c r="E73" s="19"/>
      <c r="F73" s="14"/>
    </row>
    <row r="74" spans="1:6" ht="12.75">
      <c r="A74" s="19"/>
      <c r="B74" s="15"/>
      <c r="C74" s="15"/>
      <c r="D74" s="15"/>
      <c r="E74" s="15"/>
      <c r="F74" s="16"/>
    </row>
    <row r="75" spans="1:6" ht="12.75">
      <c r="A75" s="17"/>
      <c r="B75" s="17"/>
      <c r="C75" s="17"/>
      <c r="D75" s="17"/>
      <c r="E75" s="17"/>
      <c r="F75" s="14"/>
    </row>
    <row r="76" spans="1:6" ht="12.75">
      <c r="A76" s="15"/>
      <c r="B76" s="15"/>
      <c r="C76" s="15"/>
      <c r="D76" s="15"/>
      <c r="E76" s="15"/>
      <c r="F76" s="14"/>
    </row>
    <row r="77" spans="1:6" ht="12.75">
      <c r="A77" s="19"/>
      <c r="B77" s="19"/>
      <c r="C77" s="19"/>
      <c r="D77" s="19"/>
      <c r="E77" s="19"/>
      <c r="F77" s="14"/>
    </row>
    <row r="78" spans="1:6" ht="12.75">
      <c r="A78" s="17"/>
      <c r="B78" s="17"/>
      <c r="C78" s="17"/>
      <c r="D78" s="17"/>
      <c r="E78" s="17"/>
      <c r="F78" s="14"/>
    </row>
    <row r="79" spans="1:6" ht="12.75">
      <c r="A79" s="17"/>
      <c r="B79" s="17"/>
      <c r="C79" s="17"/>
      <c r="D79" s="17"/>
      <c r="E79" s="17"/>
      <c r="F79" s="16"/>
    </row>
    <row r="80" spans="1:6" ht="12.75">
      <c r="A80" s="21"/>
      <c r="B80" s="21"/>
      <c r="C80" s="21"/>
      <c r="D80" s="21"/>
      <c r="E80" s="21"/>
      <c r="F80" s="20"/>
    </row>
    <row r="81" spans="1:6" ht="12.75">
      <c r="A81" s="21"/>
      <c r="B81" s="21"/>
      <c r="C81" s="21"/>
      <c r="D81" s="21"/>
      <c r="E81" s="21"/>
      <c r="F81" s="16"/>
    </row>
    <row r="82" spans="1:6" ht="12.75">
      <c r="A82" s="15"/>
      <c r="B82" s="15"/>
      <c r="C82" s="15"/>
      <c r="D82" s="15"/>
      <c r="E82" s="15"/>
      <c r="F82" s="16"/>
    </row>
    <row r="83" spans="1:6" ht="12.75">
      <c r="A83" s="17"/>
      <c r="B83" s="17"/>
      <c r="C83" s="17"/>
      <c r="D83" s="17"/>
      <c r="E83" s="17"/>
      <c r="F83" s="14"/>
    </row>
    <row r="84" spans="1:6" ht="12.75">
      <c r="A84" s="15"/>
      <c r="B84" s="15"/>
      <c r="C84" s="15"/>
      <c r="D84" s="15"/>
      <c r="E84" s="15"/>
      <c r="F84" s="14"/>
    </row>
    <row r="85" spans="1:6" ht="12.75">
      <c r="A85" s="15"/>
      <c r="B85" s="15"/>
      <c r="C85" s="15"/>
      <c r="D85" s="15"/>
      <c r="E85" s="15"/>
      <c r="F85" s="14"/>
    </row>
    <row r="86" spans="1:6" ht="12.75">
      <c r="A86" s="17"/>
      <c r="B86" s="17"/>
      <c r="C86" s="17"/>
      <c r="D86" s="17"/>
      <c r="E86" s="17"/>
      <c r="F86" s="14"/>
    </row>
    <row r="87" spans="1:6" ht="12.75">
      <c r="A87" s="15"/>
      <c r="B87" s="15"/>
      <c r="C87" s="15"/>
      <c r="D87" s="15"/>
      <c r="E87" s="15"/>
      <c r="F87" s="14"/>
    </row>
    <row r="88" spans="1:6" ht="12.75">
      <c r="A88" s="19"/>
      <c r="B88" s="19"/>
      <c r="C88" s="15"/>
      <c r="D88" s="19"/>
      <c r="E88" s="15"/>
      <c r="F88" s="14"/>
    </row>
    <row r="89" spans="1:6" ht="12.75">
      <c r="A89" s="22"/>
      <c r="B89" s="22"/>
      <c r="C89" s="22"/>
      <c r="D89" s="15"/>
      <c r="E89" s="15"/>
      <c r="F89" s="14"/>
    </row>
    <row r="90" spans="1:6" ht="12.75">
      <c r="A90" s="14"/>
      <c r="B90" s="22"/>
      <c r="C90" s="23"/>
      <c r="D90" s="15"/>
      <c r="E90" s="15"/>
      <c r="F90" s="14"/>
    </row>
    <row r="91" spans="1:6" ht="12.75">
      <c r="A91" s="19"/>
      <c r="B91" s="19"/>
      <c r="C91" s="15"/>
      <c r="D91" s="19"/>
      <c r="E91" s="15"/>
      <c r="F91" s="14"/>
    </row>
    <row r="92" spans="1:6" ht="12.75">
      <c r="A92" s="15"/>
      <c r="B92" s="19"/>
      <c r="C92" s="19"/>
      <c r="D92" s="19"/>
      <c r="E92" s="19"/>
      <c r="F92" s="14"/>
    </row>
    <row r="93" spans="1:6" ht="12.75">
      <c r="A93" s="15"/>
      <c r="B93" s="15"/>
      <c r="C93" s="15"/>
      <c r="D93" s="15"/>
      <c r="E93" s="15"/>
      <c r="F93" s="14"/>
    </row>
    <row r="94" spans="1:6" ht="12.75">
      <c r="A94" s="15"/>
      <c r="B94" s="15"/>
      <c r="C94" s="15"/>
      <c r="D94" s="15"/>
      <c r="E94" s="15"/>
      <c r="F94" s="14"/>
    </row>
    <row r="95" spans="1:6" ht="12.75">
      <c r="A95" s="15"/>
      <c r="B95" s="15"/>
      <c r="C95" s="15"/>
      <c r="D95" s="15"/>
      <c r="E95" s="15"/>
      <c r="F95" s="14"/>
    </row>
    <row r="96" spans="1:6" ht="12.75">
      <c r="A96" s="15"/>
      <c r="B96" s="15"/>
      <c r="C96" s="15"/>
      <c r="D96" s="15"/>
      <c r="E96" s="15"/>
      <c r="F96" s="14"/>
    </row>
    <row r="97" spans="1:6" ht="12.75">
      <c r="A97" s="15"/>
      <c r="B97" s="15"/>
      <c r="C97" s="15"/>
      <c r="D97" s="15"/>
      <c r="E97" s="15"/>
      <c r="F97" s="14"/>
    </row>
    <row r="98" spans="1:6" ht="12.75">
      <c r="A98" s="15"/>
      <c r="B98" s="15"/>
      <c r="C98" s="15"/>
      <c r="D98" s="15"/>
      <c r="E98" s="15"/>
      <c r="F98" s="14"/>
    </row>
    <row r="99" spans="1:6" ht="12.75">
      <c r="A99" s="15"/>
      <c r="B99" s="19"/>
      <c r="C99" s="19"/>
      <c r="D99" s="19"/>
      <c r="E99" s="19"/>
      <c r="F99" s="14"/>
    </row>
    <row r="100" spans="1:6" ht="12.75">
      <c r="A100" s="15"/>
      <c r="B100" s="19"/>
      <c r="C100" s="19"/>
      <c r="D100" s="19"/>
      <c r="E100" s="19"/>
      <c r="F100" s="14"/>
    </row>
    <row r="101" spans="1:6" ht="12.75">
      <c r="A101" s="15"/>
      <c r="B101" s="15"/>
      <c r="C101" s="15"/>
      <c r="D101" s="15"/>
      <c r="E101" s="15"/>
      <c r="F101" s="14"/>
    </row>
    <row r="102" spans="1:6" ht="12.75">
      <c r="A102" s="15"/>
      <c r="B102" s="15"/>
      <c r="C102" s="15"/>
      <c r="D102" s="15"/>
      <c r="E102" s="15"/>
      <c r="F102" s="14"/>
    </row>
    <row r="103" spans="1:6" ht="12.75">
      <c r="A103" s="15"/>
      <c r="B103" s="15"/>
      <c r="C103" s="15"/>
      <c r="D103" s="15"/>
      <c r="E103" s="15"/>
      <c r="F103" s="14"/>
    </row>
    <row r="104" spans="1:6" ht="12.75">
      <c r="A104" s="15"/>
      <c r="B104" s="15"/>
      <c r="C104" s="15"/>
      <c r="D104" s="15"/>
      <c r="E104" s="15"/>
      <c r="F104" s="14"/>
    </row>
    <row r="105" spans="1:6" ht="12.75">
      <c r="A105" s="15"/>
      <c r="B105" s="15"/>
      <c r="C105" s="15"/>
      <c r="D105" s="15"/>
      <c r="E105" s="15"/>
      <c r="F105" s="14"/>
    </row>
    <row r="106" spans="1:6" ht="12.75">
      <c r="A106" s="15"/>
      <c r="B106" s="15"/>
      <c r="C106" s="15"/>
      <c r="D106" s="15"/>
      <c r="E106" s="15"/>
      <c r="F106" s="14"/>
    </row>
    <row r="107" spans="1:6" ht="12.75">
      <c r="A107" s="15"/>
      <c r="B107" s="15"/>
      <c r="C107" s="15"/>
      <c r="D107" s="15"/>
      <c r="E107" s="15"/>
      <c r="F107" s="14"/>
    </row>
    <row r="108" spans="1:6" ht="12.75">
      <c r="A108" s="15"/>
      <c r="B108" s="15"/>
      <c r="C108" s="15"/>
      <c r="D108" s="15"/>
      <c r="E108" s="15"/>
      <c r="F108" s="14"/>
    </row>
    <row r="109" spans="1:6" ht="12.75">
      <c r="A109" s="15"/>
      <c r="B109" s="15"/>
      <c r="C109" s="15"/>
      <c r="D109" s="15"/>
      <c r="E109" s="15"/>
      <c r="F109" s="14"/>
    </row>
    <row r="110" spans="1:6" ht="12.75">
      <c r="A110" s="15"/>
      <c r="B110" s="19"/>
      <c r="C110" s="19"/>
      <c r="D110" s="19"/>
      <c r="E110" s="19"/>
      <c r="F110" s="14"/>
    </row>
    <row r="111" spans="1:6" ht="12.75">
      <c r="A111" s="15"/>
      <c r="B111" s="15"/>
      <c r="C111" s="15"/>
      <c r="D111" s="15"/>
      <c r="E111" s="15"/>
      <c r="F111" s="14"/>
    </row>
    <row r="112" spans="1:6" ht="12.75">
      <c r="A112" s="15"/>
      <c r="B112" s="15"/>
      <c r="C112" s="15"/>
      <c r="D112" s="15"/>
      <c r="E112" s="15"/>
      <c r="F112" s="14"/>
    </row>
    <row r="113" spans="1:6" ht="12.75">
      <c r="A113" s="17"/>
      <c r="B113" s="17"/>
      <c r="C113" s="17"/>
      <c r="D113" s="17"/>
      <c r="E113" s="17"/>
      <c r="F113" s="14"/>
    </row>
    <row r="114" spans="1:6" ht="12.75">
      <c r="A114" s="15"/>
      <c r="B114" s="15"/>
      <c r="C114" s="15"/>
      <c r="D114" s="15"/>
      <c r="E114" s="15"/>
      <c r="F114" s="14"/>
    </row>
    <row r="115" spans="1:6" ht="12.75">
      <c r="A115" s="15"/>
      <c r="B115" s="15"/>
      <c r="C115" s="15"/>
      <c r="D115" s="15"/>
      <c r="E115" s="15"/>
      <c r="F115" s="14"/>
    </row>
    <row r="116" spans="1:6" ht="12.75">
      <c r="A116" s="17"/>
      <c r="B116" s="19"/>
      <c r="C116" s="19"/>
      <c r="D116" s="19"/>
      <c r="E116" s="19"/>
      <c r="F116" s="14"/>
    </row>
    <row r="117" spans="1:6" ht="12.75">
      <c r="A117" s="15"/>
      <c r="B117" s="19"/>
      <c r="C117" s="19"/>
      <c r="D117" s="19"/>
      <c r="E117" s="19"/>
      <c r="F117" s="14"/>
    </row>
    <row r="118" spans="1:6" ht="12.75">
      <c r="A118" s="15"/>
      <c r="B118" s="19"/>
      <c r="C118" s="19"/>
      <c r="D118" s="19"/>
      <c r="E118" s="19"/>
      <c r="F118" s="14"/>
    </row>
    <row r="119" spans="1:6" ht="12.75">
      <c r="A119" s="15"/>
      <c r="B119" s="19"/>
      <c r="C119" s="19"/>
      <c r="D119" s="19"/>
      <c r="E119" s="19"/>
      <c r="F119" s="14"/>
    </row>
    <row r="120" spans="1:6" ht="12.75">
      <c r="A120" s="17"/>
      <c r="B120" s="17"/>
      <c r="C120" s="17"/>
      <c r="D120" s="17"/>
      <c r="E120" s="17"/>
      <c r="F120" s="24"/>
    </row>
    <row r="121" spans="1:6" ht="12.75">
      <c r="A121" s="15"/>
      <c r="B121" s="15"/>
      <c r="C121" s="15"/>
      <c r="D121" s="15"/>
      <c r="E121" s="15"/>
      <c r="F121" s="14"/>
    </row>
    <row r="122" spans="1:6" ht="12.75">
      <c r="A122" s="15"/>
      <c r="B122" s="15"/>
      <c r="C122" s="15"/>
      <c r="D122" s="15"/>
      <c r="E122" s="15"/>
      <c r="F122" s="14"/>
    </row>
    <row r="123" spans="1:6" ht="12.75">
      <c r="A123" s="17"/>
      <c r="B123" s="17"/>
      <c r="C123" s="17"/>
      <c r="D123" s="17"/>
      <c r="E123" s="17"/>
      <c r="F123" s="14"/>
    </row>
    <row r="124" spans="1:6" ht="12.75">
      <c r="A124" s="15"/>
      <c r="B124" s="15"/>
      <c r="C124" s="15"/>
      <c r="D124" s="15"/>
      <c r="E124" s="15"/>
      <c r="F124" s="14"/>
    </row>
    <row r="125" spans="1:6" ht="12.75">
      <c r="A125" s="15"/>
      <c r="B125" s="15"/>
      <c r="C125" s="15"/>
      <c r="D125" s="15"/>
      <c r="E125" s="15"/>
      <c r="F125" s="14"/>
    </row>
    <row r="126" spans="1:6" ht="12.75">
      <c r="A126" s="15"/>
      <c r="B126" s="15"/>
      <c r="C126" s="15"/>
      <c r="D126" s="15"/>
      <c r="E126" s="15"/>
      <c r="F126" s="14"/>
    </row>
    <row r="127" spans="1:6" ht="12.75">
      <c r="A127" s="15"/>
      <c r="B127" s="15"/>
      <c r="C127" s="15"/>
      <c r="D127" s="15"/>
      <c r="E127" s="15"/>
      <c r="F127" s="18"/>
    </row>
    <row r="128" spans="1:6" ht="12.75">
      <c r="A128" s="15"/>
      <c r="B128" s="15"/>
      <c r="C128" s="15"/>
      <c r="D128" s="15"/>
      <c r="E128" s="15"/>
      <c r="F128" s="14"/>
    </row>
    <row r="129" spans="1:6" ht="12.75">
      <c r="A129" s="15"/>
      <c r="B129" s="15"/>
      <c r="C129" s="15"/>
      <c r="D129" s="15"/>
      <c r="E129" s="15"/>
      <c r="F129" s="14"/>
    </row>
    <row r="130" spans="1:6" ht="12.75">
      <c r="A130" s="15"/>
      <c r="B130" s="15"/>
      <c r="C130" s="15"/>
      <c r="D130" s="15"/>
      <c r="E130" s="15"/>
      <c r="F130" s="14"/>
    </row>
    <row r="131" spans="1:6" ht="12.75">
      <c r="A131" s="15"/>
      <c r="B131" s="19"/>
      <c r="C131" s="19"/>
      <c r="D131" s="19"/>
      <c r="E131" s="19"/>
      <c r="F131" s="16"/>
    </row>
    <row r="132" spans="1:6" ht="12.75">
      <c r="A132" s="15"/>
      <c r="B132" s="19"/>
      <c r="C132" s="19"/>
      <c r="D132" s="19"/>
      <c r="E132" s="19"/>
      <c r="F132" s="14"/>
    </row>
    <row r="133" spans="1:6" ht="12.75">
      <c r="A133" s="16"/>
      <c r="B133" s="16"/>
      <c r="C133" s="14"/>
      <c r="D133" s="14"/>
      <c r="E133" s="14"/>
      <c r="F133" s="25"/>
    </row>
    <row r="134" ht="12.75">
      <c r="F134" s="14"/>
    </row>
    <row r="135" spans="1:6" ht="12.75">
      <c r="A135" s="16"/>
      <c r="B135" s="16"/>
      <c r="C135" s="16"/>
      <c r="D135" s="16"/>
      <c r="E135" s="16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2.75">
      <c r="A137" s="17"/>
      <c r="B137" s="17"/>
      <c r="C137" s="17"/>
      <c r="D137" s="17"/>
      <c r="E137" s="17"/>
      <c r="F137" s="14"/>
    </row>
    <row r="138" spans="1:6" ht="12.75">
      <c r="A138" s="17"/>
      <c r="B138" s="19"/>
      <c r="C138" s="19"/>
      <c r="D138" s="19"/>
      <c r="E138" s="19"/>
      <c r="F138" s="14"/>
    </row>
    <row r="139" spans="1:6" ht="12.75">
      <c r="A139" s="15"/>
      <c r="B139" s="15"/>
      <c r="C139" s="15"/>
      <c r="D139" s="15"/>
      <c r="E139" s="15"/>
      <c r="F139" s="14"/>
    </row>
    <row r="140" spans="1:6" ht="12.75">
      <c r="A140" s="15"/>
      <c r="B140" s="15"/>
      <c r="C140" s="15"/>
      <c r="D140" s="15"/>
      <c r="E140" s="15"/>
      <c r="F140" s="14"/>
    </row>
    <row r="141" spans="1:6" ht="12.75">
      <c r="A141" s="15"/>
      <c r="B141" s="15"/>
      <c r="C141" s="15"/>
      <c r="D141" s="15"/>
      <c r="E141" s="15"/>
      <c r="F141" s="14"/>
    </row>
    <row r="142" spans="1:6" ht="12.75">
      <c r="A142" s="17"/>
      <c r="B142" s="17"/>
      <c r="C142" s="17"/>
      <c r="D142" s="17"/>
      <c r="E142" s="17"/>
      <c r="F142" s="14"/>
    </row>
    <row r="143" spans="1:6" ht="12.75">
      <c r="A143" s="19"/>
      <c r="B143" s="19"/>
      <c r="C143" s="19"/>
      <c r="D143" s="19"/>
      <c r="E143" s="19"/>
      <c r="F143" s="14"/>
    </row>
    <row r="144" spans="1:6" ht="12.75">
      <c r="A144" s="15"/>
      <c r="B144" s="15"/>
      <c r="C144" s="15"/>
      <c r="D144" s="15"/>
      <c r="E144" s="15"/>
      <c r="F144" s="14"/>
    </row>
    <row r="145" spans="1:6" ht="12.75">
      <c r="A145" s="15"/>
      <c r="B145" s="15"/>
      <c r="C145" s="15"/>
      <c r="D145" s="15"/>
      <c r="E145" s="15"/>
      <c r="F145" s="14"/>
    </row>
    <row r="146" spans="1:6" ht="12.75">
      <c r="A146" s="15"/>
      <c r="B146" s="15"/>
      <c r="C146" s="15"/>
      <c r="D146" s="15"/>
      <c r="E146" s="15"/>
      <c r="F146" s="14"/>
    </row>
    <row r="147" spans="1:6" ht="12.75">
      <c r="A147" s="15"/>
      <c r="B147" s="15"/>
      <c r="C147" s="15"/>
      <c r="D147" s="15"/>
      <c r="E147" s="15"/>
      <c r="F147" s="26"/>
    </row>
    <row r="148" spans="1:6" ht="12.75">
      <c r="A148" s="15"/>
      <c r="B148" s="15"/>
      <c r="C148" s="15"/>
      <c r="D148" s="15"/>
      <c r="E148" s="15"/>
      <c r="F148" s="26"/>
    </row>
    <row r="149" spans="1:6" ht="12.75">
      <c r="A149" s="17"/>
      <c r="B149" s="17"/>
      <c r="C149" s="17"/>
      <c r="D149" s="17"/>
      <c r="E149" s="17"/>
      <c r="F149" s="26"/>
    </row>
    <row r="150" spans="1:6" ht="12.75">
      <c r="A150" s="19"/>
      <c r="B150" s="19"/>
      <c r="C150" s="19"/>
      <c r="D150" s="19"/>
      <c r="E150" s="19"/>
      <c r="F150" s="14"/>
    </row>
    <row r="151" spans="1:6" ht="12.75">
      <c r="A151" s="15"/>
      <c r="B151" s="15"/>
      <c r="C151" s="15"/>
      <c r="D151" s="15"/>
      <c r="E151" s="15"/>
      <c r="F151" s="14"/>
    </row>
    <row r="152" spans="1:6" ht="12.75">
      <c r="A152" s="15"/>
      <c r="B152" s="15"/>
      <c r="C152" s="15"/>
      <c r="D152" s="15"/>
      <c r="E152" s="15"/>
      <c r="F152" s="14"/>
    </row>
    <row r="153" spans="1:6" ht="12.75">
      <c r="A153" s="15"/>
      <c r="B153" s="15"/>
      <c r="C153" s="15"/>
      <c r="D153" s="15"/>
      <c r="E153" s="15"/>
      <c r="F153" s="14"/>
    </row>
    <row r="154" spans="1:6" ht="12.75">
      <c r="A154" s="15"/>
      <c r="B154" s="15"/>
      <c r="C154" s="15"/>
      <c r="D154" s="15"/>
      <c r="E154" s="15"/>
      <c r="F154" s="16"/>
    </row>
    <row r="155" spans="1:6" ht="12.75">
      <c r="A155" s="15"/>
      <c r="B155" s="15"/>
      <c r="C155" s="15"/>
      <c r="D155" s="15"/>
      <c r="E155" s="15"/>
      <c r="F155" s="16"/>
    </row>
  </sheetData>
  <sheetProtection selectLockedCells="1" selectUnlockedCells="1"/>
  <mergeCells count="92">
    <mergeCell ref="A1:D1"/>
    <mergeCell ref="A2:D2"/>
    <mergeCell ref="A3:D3"/>
    <mergeCell ref="A4:D4"/>
    <mergeCell ref="A5:D5"/>
    <mergeCell ref="A6:D6"/>
    <mergeCell ref="A17:E17"/>
    <mergeCell ref="A18:E18"/>
    <mergeCell ref="A19:E19"/>
    <mergeCell ref="A22:E22"/>
    <mergeCell ref="A23:E23"/>
    <mergeCell ref="A24:E24"/>
    <mergeCell ref="A25:E25"/>
    <mergeCell ref="A26:E26"/>
    <mergeCell ref="A28:E28"/>
    <mergeCell ref="A29:E29"/>
    <mergeCell ref="A30:E30"/>
    <mergeCell ref="A31:E31"/>
    <mergeCell ref="A32:E32"/>
    <mergeCell ref="A33:E33"/>
    <mergeCell ref="A34:E34"/>
    <mergeCell ref="A35:E35"/>
    <mergeCell ref="A40:E40"/>
    <mergeCell ref="A56:E56"/>
    <mergeCell ref="A57:E57"/>
    <mergeCell ref="A60:E60"/>
    <mergeCell ref="A62:E62"/>
    <mergeCell ref="A66:E66"/>
    <mergeCell ref="A67:E67"/>
    <mergeCell ref="A68:E68"/>
    <mergeCell ref="A69:E69"/>
    <mergeCell ref="A70:E70"/>
    <mergeCell ref="A71:E71"/>
    <mergeCell ref="A72:E72"/>
    <mergeCell ref="A73:E73"/>
    <mergeCell ref="A75:E75"/>
    <mergeCell ref="A76:E76"/>
    <mergeCell ref="A78:E78"/>
    <mergeCell ref="A82:E82"/>
    <mergeCell ref="A83:E83"/>
    <mergeCell ref="A84:E84"/>
    <mergeCell ref="A85:E85"/>
    <mergeCell ref="A86:E86"/>
    <mergeCell ref="A87:E87"/>
    <mergeCell ref="A89:C89"/>
    <mergeCell ref="A93:E93"/>
    <mergeCell ref="A94:E94"/>
    <mergeCell ref="A95:E95"/>
    <mergeCell ref="A96:E96"/>
    <mergeCell ref="A97:E97"/>
    <mergeCell ref="A98:E98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1:E111"/>
    <mergeCell ref="A112:E112"/>
    <mergeCell ref="A113:E113"/>
    <mergeCell ref="A114:E114"/>
    <mergeCell ref="A115:E115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7:E137"/>
    <mergeCell ref="A139:E139"/>
    <mergeCell ref="A140:E140"/>
    <mergeCell ref="A141:E141"/>
    <mergeCell ref="A142:E142"/>
    <mergeCell ref="A144:E144"/>
    <mergeCell ref="A145:E145"/>
    <mergeCell ref="A146:E146"/>
    <mergeCell ref="A147:E147"/>
    <mergeCell ref="A148:E148"/>
    <mergeCell ref="A149:E149"/>
    <mergeCell ref="A151:E151"/>
    <mergeCell ref="A152:E152"/>
    <mergeCell ref="A153:E153"/>
    <mergeCell ref="A154:E154"/>
    <mergeCell ref="A155:E1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workbookViewId="0" topLeftCell="A112">
      <selection activeCell="F139" sqref="F139"/>
    </sheetView>
  </sheetViews>
  <sheetFormatPr defaultColWidth="9.00390625" defaultRowHeight="12.75"/>
  <cols>
    <col min="1" max="1" width="25.75390625" style="0" customWidth="1"/>
    <col min="2" max="2" width="27.25390625" style="0" customWidth="1"/>
    <col min="3" max="3" width="22.125" style="0" customWidth="1"/>
    <col min="4" max="4" width="13.00390625" style="0" customWidth="1"/>
  </cols>
  <sheetData>
    <row r="1" ht="12.75">
      <c r="A1" s="27" t="s">
        <v>18</v>
      </c>
    </row>
    <row r="3" spans="1:4" ht="12.75">
      <c r="A3" s="28" t="s">
        <v>19</v>
      </c>
      <c r="B3" s="29" t="s">
        <v>20</v>
      </c>
      <c r="C3" s="29" t="s">
        <v>21</v>
      </c>
      <c r="D3" s="30">
        <v>88393.2</v>
      </c>
    </row>
    <row r="4" spans="1:4" ht="15.75" customHeight="1">
      <c r="A4" s="28" t="s">
        <v>22</v>
      </c>
      <c r="B4" s="29" t="s">
        <v>20</v>
      </c>
      <c r="C4" s="29" t="s">
        <v>23</v>
      </c>
      <c r="D4" s="30">
        <v>67735</v>
      </c>
    </row>
    <row r="5" spans="1:4" ht="15.75" customHeight="1">
      <c r="A5" s="28" t="s">
        <v>24</v>
      </c>
      <c r="B5" s="29" t="s">
        <v>25</v>
      </c>
      <c r="C5" s="29" t="s">
        <v>26</v>
      </c>
      <c r="D5" s="30">
        <v>87000</v>
      </c>
    </row>
    <row r="6" spans="1:4" ht="15.75" customHeight="1">
      <c r="A6" s="28" t="s">
        <v>27</v>
      </c>
      <c r="B6" s="29" t="s">
        <v>28</v>
      </c>
      <c r="C6" s="29" t="s">
        <v>29</v>
      </c>
      <c r="D6" s="30">
        <v>20301.4</v>
      </c>
    </row>
    <row r="7" spans="1:4" ht="15.75" customHeight="1">
      <c r="A7" s="31" t="s">
        <v>30</v>
      </c>
      <c r="B7" s="32" t="s">
        <v>31</v>
      </c>
      <c r="C7" s="32"/>
      <c r="D7" s="33">
        <v>52028.7</v>
      </c>
    </row>
    <row r="8" spans="1:4" ht="15.75" customHeight="1">
      <c r="A8" s="31"/>
      <c r="B8" s="34" t="s">
        <v>20</v>
      </c>
      <c r="C8" s="34"/>
      <c r="D8" s="35">
        <v>17963.1</v>
      </c>
    </row>
    <row r="9" spans="1:4" ht="15.75" customHeight="1">
      <c r="A9" s="31"/>
      <c r="B9" s="36" t="s">
        <v>32</v>
      </c>
      <c r="C9" s="37"/>
      <c r="D9" s="38">
        <f>SUM(D7:D8)</f>
        <v>69991.79999999999</v>
      </c>
    </row>
    <row r="10" spans="1:12" ht="15.75" customHeight="1">
      <c r="A10" s="39" t="s">
        <v>33</v>
      </c>
      <c r="B10" s="40" t="s">
        <v>20</v>
      </c>
      <c r="C10" s="40" t="s">
        <v>34</v>
      </c>
      <c r="D10" s="41">
        <v>933388.5</v>
      </c>
      <c r="L10" s="42"/>
    </row>
    <row r="11" spans="1:4" ht="15.75" customHeight="1">
      <c r="A11" s="43" t="s">
        <v>35</v>
      </c>
      <c r="B11" s="44" t="s">
        <v>36</v>
      </c>
      <c r="C11" s="32"/>
      <c r="D11" s="45">
        <v>44020</v>
      </c>
    </row>
    <row r="12" spans="1:4" ht="15.75" customHeight="1">
      <c r="A12" s="46"/>
      <c r="B12" s="47" t="s">
        <v>28</v>
      </c>
      <c r="C12" s="48"/>
      <c r="D12" s="49">
        <v>16694.03</v>
      </c>
    </row>
    <row r="13" spans="1:4" ht="15.75" customHeight="1">
      <c r="A13" s="50"/>
      <c r="B13" s="51" t="s">
        <v>37</v>
      </c>
      <c r="C13" s="52"/>
      <c r="D13" s="53">
        <v>22230.4</v>
      </c>
    </row>
    <row r="14" spans="1:4" ht="15.75" customHeight="1">
      <c r="A14" s="50" t="s">
        <v>38</v>
      </c>
      <c r="B14" s="51" t="s">
        <v>39</v>
      </c>
      <c r="C14" s="52"/>
      <c r="D14" s="53">
        <v>4829</v>
      </c>
    </row>
    <row r="15" spans="1:4" ht="15.75" customHeight="1">
      <c r="A15" s="50"/>
      <c r="B15" s="51" t="s">
        <v>40</v>
      </c>
      <c r="C15" s="52"/>
      <c r="D15" s="53">
        <v>1865</v>
      </c>
    </row>
    <row r="16" spans="1:4" ht="15.75" customHeight="1">
      <c r="A16" s="50"/>
      <c r="B16" s="51" t="s">
        <v>31</v>
      </c>
      <c r="C16" s="52"/>
      <c r="D16" s="53">
        <v>14246</v>
      </c>
    </row>
    <row r="17" spans="1:4" ht="15.75" customHeight="1">
      <c r="A17" s="50"/>
      <c r="B17" s="54" t="s">
        <v>20</v>
      </c>
      <c r="C17" s="55"/>
      <c r="D17" s="56">
        <v>111686</v>
      </c>
    </row>
    <row r="18" spans="1:4" ht="15.75" customHeight="1">
      <c r="A18" s="57"/>
      <c r="B18" s="58" t="s">
        <v>32</v>
      </c>
      <c r="C18" s="58"/>
      <c r="D18" s="30">
        <f>SUM(D11:D17)</f>
        <v>215570.43</v>
      </c>
    </row>
    <row r="19" spans="1:4" ht="15.75" customHeight="1">
      <c r="A19" s="59" t="s">
        <v>41</v>
      </c>
      <c r="B19" s="60" t="s">
        <v>42</v>
      </c>
      <c r="C19" s="61" t="s">
        <v>43</v>
      </c>
      <c r="D19" s="62">
        <v>205978</v>
      </c>
    </row>
    <row r="20" spans="1:4" ht="15.75" customHeight="1">
      <c r="A20" s="63" t="s">
        <v>44</v>
      </c>
      <c r="B20" s="64" t="s">
        <v>37</v>
      </c>
      <c r="C20" s="21"/>
      <c r="D20" s="65">
        <v>304</v>
      </c>
    </row>
    <row r="21" spans="1:4" ht="15.75" customHeight="1">
      <c r="A21" s="66" t="s">
        <v>45</v>
      </c>
      <c r="B21" s="64" t="s">
        <v>46</v>
      </c>
      <c r="C21" s="21"/>
      <c r="D21" s="65">
        <v>1035000</v>
      </c>
    </row>
    <row r="22" spans="1:4" ht="15.75" customHeight="1">
      <c r="A22" s="66"/>
      <c r="B22" s="64" t="s">
        <v>47</v>
      </c>
      <c r="C22" s="21" t="s">
        <v>48</v>
      </c>
      <c r="D22" s="65">
        <v>41055</v>
      </c>
    </row>
    <row r="23" spans="1:4" ht="15.75" customHeight="1">
      <c r="A23" s="66"/>
      <c r="B23" s="67" t="s">
        <v>32</v>
      </c>
      <c r="C23" s="58"/>
      <c r="D23" s="30">
        <f>SUM(D20:D22)</f>
        <v>1076359</v>
      </c>
    </row>
    <row r="24" spans="1:4" ht="15.75" customHeight="1">
      <c r="A24" s="68" t="s">
        <v>49</v>
      </c>
      <c r="B24" s="69" t="s">
        <v>50</v>
      </c>
      <c r="C24" s="70"/>
      <c r="D24" s="71">
        <v>14000</v>
      </c>
    </row>
    <row r="25" spans="1:4" ht="15.75" customHeight="1">
      <c r="A25" s="46"/>
      <c r="B25" s="72" t="s">
        <v>37</v>
      </c>
      <c r="C25" s="48"/>
      <c r="D25" s="73">
        <v>820</v>
      </c>
    </row>
    <row r="26" spans="1:4" ht="15.75" customHeight="1">
      <c r="A26" s="46"/>
      <c r="B26" s="64" t="s">
        <v>51</v>
      </c>
      <c r="C26" s="74"/>
      <c r="D26" s="75">
        <v>5088</v>
      </c>
    </row>
    <row r="27" spans="1:4" ht="15.75" customHeight="1">
      <c r="A27" s="46"/>
      <c r="B27" s="60" t="s">
        <v>31</v>
      </c>
      <c r="C27" s="37"/>
      <c r="D27" s="75">
        <v>43111</v>
      </c>
    </row>
    <row r="28" spans="1:4" ht="15.75" customHeight="1">
      <c r="A28" s="39"/>
      <c r="B28" s="67" t="s">
        <v>32</v>
      </c>
      <c r="C28" s="58"/>
      <c r="D28" s="30">
        <f>SUM(D24:D27)</f>
        <v>63019</v>
      </c>
    </row>
    <row r="29" spans="1:4" ht="15.75" customHeight="1">
      <c r="A29" s="31" t="s">
        <v>52</v>
      </c>
      <c r="B29" s="69" t="s">
        <v>50</v>
      </c>
      <c r="C29" s="76"/>
      <c r="D29" s="77">
        <v>10800</v>
      </c>
    </row>
    <row r="30" spans="1:4" ht="15.75" customHeight="1">
      <c r="A30" s="31"/>
      <c r="B30" s="78" t="s">
        <v>53</v>
      </c>
      <c r="C30" s="79"/>
      <c r="D30" s="80">
        <v>32477.63</v>
      </c>
    </row>
    <row r="31" spans="1:4" ht="15.75" customHeight="1">
      <c r="A31" s="31"/>
      <c r="B31" s="64" t="s">
        <v>54</v>
      </c>
      <c r="C31" s="42" t="s">
        <v>55</v>
      </c>
      <c r="D31" s="65">
        <v>25000</v>
      </c>
    </row>
    <row r="32" spans="1:4" ht="15.75" customHeight="1">
      <c r="A32" s="31"/>
      <c r="B32" s="67" t="s">
        <v>32</v>
      </c>
      <c r="C32" s="58"/>
      <c r="D32" s="30">
        <f>SUM(D29:D31)</f>
        <v>68277.63</v>
      </c>
    </row>
    <row r="33" spans="1:4" ht="15.75" customHeight="1">
      <c r="A33" s="31" t="s">
        <v>56</v>
      </c>
      <c r="B33" s="69" t="s">
        <v>50</v>
      </c>
      <c r="C33" s="70"/>
      <c r="D33" s="71">
        <v>6000</v>
      </c>
    </row>
    <row r="34" spans="1:4" ht="15.75" customHeight="1">
      <c r="A34" s="31"/>
      <c r="B34" s="72" t="s">
        <v>37</v>
      </c>
      <c r="C34" s="48"/>
      <c r="D34" s="81">
        <v>1147</v>
      </c>
    </row>
    <row r="35" spans="1:4" ht="15.75" customHeight="1">
      <c r="A35" s="31"/>
      <c r="B35" s="78" t="s">
        <v>53</v>
      </c>
      <c r="C35" s="52"/>
      <c r="D35" s="81">
        <v>70138.86</v>
      </c>
    </row>
    <row r="36" spans="1:4" ht="15.75" customHeight="1">
      <c r="A36" s="31"/>
      <c r="B36" s="40" t="s">
        <v>57</v>
      </c>
      <c r="C36" s="37"/>
      <c r="D36" s="75">
        <v>4963</v>
      </c>
    </row>
    <row r="37" spans="1:4" ht="15.75" customHeight="1">
      <c r="A37" s="31"/>
      <c r="B37" s="82" t="s">
        <v>32</v>
      </c>
      <c r="C37" s="58"/>
      <c r="D37" s="30">
        <f>SUM(D33:D36)</f>
        <v>82248.86</v>
      </c>
    </row>
    <row r="38" spans="1:4" ht="15.75" customHeight="1">
      <c r="A38" s="31" t="s">
        <v>58</v>
      </c>
      <c r="B38" s="69" t="s">
        <v>37</v>
      </c>
      <c r="C38" s="70"/>
      <c r="D38" s="33">
        <v>1839</v>
      </c>
    </row>
    <row r="39" spans="1:4" ht="15.75" customHeight="1">
      <c r="A39" s="31"/>
      <c r="B39" s="78" t="s">
        <v>31</v>
      </c>
      <c r="C39" s="52"/>
      <c r="D39" s="35">
        <v>11260</v>
      </c>
    </row>
    <row r="40" spans="1:4" ht="15.75" customHeight="1">
      <c r="A40" s="31"/>
      <c r="B40" s="78" t="s">
        <v>59</v>
      </c>
      <c r="C40" s="52" t="s">
        <v>60</v>
      </c>
      <c r="D40" s="35">
        <v>14213</v>
      </c>
    </row>
    <row r="41" spans="1:4" ht="15.75" customHeight="1">
      <c r="A41" s="31"/>
      <c r="B41" s="78" t="s">
        <v>61</v>
      </c>
      <c r="C41" s="52" t="s">
        <v>62</v>
      </c>
      <c r="D41" s="35">
        <v>33720</v>
      </c>
    </row>
    <row r="42" spans="1:4" ht="15.75" customHeight="1">
      <c r="A42" s="31"/>
      <c r="B42" s="83" t="s">
        <v>63</v>
      </c>
      <c r="C42" s="55" t="s">
        <v>64</v>
      </c>
      <c r="D42" s="84">
        <v>30000</v>
      </c>
    </row>
    <row r="43" spans="1:4" ht="15.75" customHeight="1">
      <c r="A43" s="31"/>
      <c r="B43" s="82" t="s">
        <v>32</v>
      </c>
      <c r="C43" s="58"/>
      <c r="D43" s="30">
        <f>SUM(D38:D42)</f>
        <v>91032</v>
      </c>
    </row>
    <row r="44" spans="1:4" ht="15.75" customHeight="1">
      <c r="A44" s="85" t="s">
        <v>65</v>
      </c>
      <c r="B44" s="69" t="s">
        <v>66</v>
      </c>
      <c r="C44" s="70"/>
      <c r="D44" s="71">
        <v>80000</v>
      </c>
    </row>
    <row r="45" spans="1:4" ht="15.75" customHeight="1">
      <c r="A45" s="86" t="s">
        <v>67</v>
      </c>
      <c r="B45" s="64" t="s">
        <v>47</v>
      </c>
      <c r="C45" s="87" t="s">
        <v>68</v>
      </c>
      <c r="D45" s="75">
        <v>70000</v>
      </c>
    </row>
    <row r="46" spans="1:4" ht="15.75" customHeight="1">
      <c r="A46" s="86"/>
      <c r="B46" s="82" t="s">
        <v>32</v>
      </c>
      <c r="C46" s="58"/>
      <c r="D46" s="30">
        <f>SUM(D44:D45)</f>
        <v>150000</v>
      </c>
    </row>
    <row r="47" spans="1:4" ht="15.75" customHeight="1">
      <c r="A47" s="88" t="s">
        <v>69</v>
      </c>
      <c r="B47" s="69" t="s">
        <v>28</v>
      </c>
      <c r="C47" s="32" t="s">
        <v>70</v>
      </c>
      <c r="D47" s="45">
        <v>15013.88</v>
      </c>
    </row>
    <row r="48" spans="1:4" ht="15.75" customHeight="1">
      <c r="A48" s="89" t="s">
        <v>71</v>
      </c>
      <c r="B48" s="78" t="s">
        <v>37</v>
      </c>
      <c r="C48" s="90"/>
      <c r="D48" s="53">
        <v>1310.68</v>
      </c>
    </row>
    <row r="49" spans="1:4" ht="15.75" customHeight="1">
      <c r="A49" s="89"/>
      <c r="B49" s="72" t="s">
        <v>20</v>
      </c>
      <c r="C49" s="91"/>
      <c r="D49" s="49">
        <v>140334</v>
      </c>
    </row>
    <row r="50" spans="1:4" ht="15.75" customHeight="1">
      <c r="A50" s="89"/>
      <c r="B50" s="78" t="s">
        <v>72</v>
      </c>
      <c r="C50" s="90"/>
      <c r="D50" s="53">
        <v>2199.12</v>
      </c>
    </row>
    <row r="51" spans="1:4" ht="15.75" customHeight="1">
      <c r="A51" s="89"/>
      <c r="B51" s="60" t="s">
        <v>47</v>
      </c>
      <c r="C51" s="36"/>
      <c r="D51" s="92">
        <v>317897.02</v>
      </c>
    </row>
    <row r="52" spans="1:4" ht="15.75" customHeight="1">
      <c r="A52" s="89"/>
      <c r="B52" s="82" t="s">
        <v>32</v>
      </c>
      <c r="C52" s="58"/>
      <c r="D52" s="30">
        <f>SUM(D47:D51)</f>
        <v>476754.7</v>
      </c>
    </row>
    <row r="53" spans="1:4" ht="15.75" customHeight="1">
      <c r="A53" s="93" t="s">
        <v>73</v>
      </c>
      <c r="B53" s="69" t="s">
        <v>36</v>
      </c>
      <c r="C53" s="70"/>
      <c r="D53" s="77">
        <v>16500</v>
      </c>
    </row>
    <row r="54" spans="1:4" ht="15.75" customHeight="1">
      <c r="A54" s="50" t="s">
        <v>74</v>
      </c>
      <c r="B54" s="78" t="s">
        <v>37</v>
      </c>
      <c r="C54" s="52"/>
      <c r="D54" s="80">
        <v>3001</v>
      </c>
    </row>
    <row r="55" spans="1:4" ht="15.75" customHeight="1">
      <c r="A55" s="89"/>
      <c r="B55" s="82" t="s">
        <v>32</v>
      </c>
      <c r="C55" s="58"/>
      <c r="D55" s="30">
        <f>SUM(D53:D54)</f>
        <v>19501</v>
      </c>
    </row>
    <row r="56" spans="1:4" ht="15.75" customHeight="1">
      <c r="A56" s="94" t="s">
        <v>75</v>
      </c>
      <c r="B56" s="60" t="s">
        <v>53</v>
      </c>
      <c r="C56" s="37"/>
      <c r="D56" s="95">
        <v>6238.18</v>
      </c>
    </row>
    <row r="57" spans="1:4" ht="15.75" customHeight="1">
      <c r="A57" s="94"/>
      <c r="B57" s="82" t="s">
        <v>32</v>
      </c>
      <c r="C57" s="58"/>
      <c r="D57" s="30">
        <f>SUM(D56:D56)</f>
        <v>6238.18</v>
      </c>
    </row>
    <row r="58" spans="1:4" ht="15.75" customHeight="1">
      <c r="A58" s="94" t="s">
        <v>76</v>
      </c>
      <c r="B58" s="69" t="s">
        <v>77</v>
      </c>
      <c r="C58" s="70"/>
      <c r="D58" s="71">
        <v>14222.89</v>
      </c>
    </row>
    <row r="59" spans="1:4" ht="15.75" customHeight="1">
      <c r="A59" s="94"/>
      <c r="B59" s="78" t="s">
        <v>78</v>
      </c>
      <c r="C59" s="52"/>
      <c r="D59" s="81">
        <v>6102</v>
      </c>
    </row>
    <row r="60" spans="1:4" ht="15.75" customHeight="1">
      <c r="A60" s="94"/>
      <c r="B60" s="78" t="s">
        <v>20</v>
      </c>
      <c r="C60" s="52"/>
      <c r="D60" s="81">
        <v>13781</v>
      </c>
    </row>
    <row r="61" spans="1:4" ht="15.75" customHeight="1">
      <c r="A61" s="94"/>
      <c r="B61" s="78" t="s">
        <v>79</v>
      </c>
      <c r="C61" s="52"/>
      <c r="D61" s="81">
        <v>6918</v>
      </c>
    </row>
    <row r="62" spans="1:4" ht="15.75" customHeight="1">
      <c r="A62" s="94"/>
      <c r="B62" s="78" t="s">
        <v>80</v>
      </c>
      <c r="C62" s="52"/>
      <c r="D62" s="81">
        <v>225000</v>
      </c>
    </row>
    <row r="63" spans="1:4" ht="15.75" customHeight="1">
      <c r="A63" s="94"/>
      <c r="B63" s="82" t="s">
        <v>32</v>
      </c>
      <c r="C63" s="58"/>
      <c r="D63" s="30">
        <f>SUM(D58:D62)</f>
        <v>266023.89</v>
      </c>
    </row>
    <row r="64" spans="1:4" ht="15.75" customHeight="1">
      <c r="A64" s="31" t="s">
        <v>81</v>
      </c>
      <c r="B64" s="69" t="s">
        <v>37</v>
      </c>
      <c r="C64" s="70"/>
      <c r="D64" s="71">
        <v>5958.92</v>
      </c>
    </row>
    <row r="65" spans="1:4" ht="15.75" customHeight="1">
      <c r="A65" s="31"/>
      <c r="B65" s="64" t="s">
        <v>39</v>
      </c>
      <c r="C65" s="74"/>
      <c r="D65" s="75">
        <v>73167.87</v>
      </c>
    </row>
    <row r="66" spans="1:4" ht="15.75" customHeight="1">
      <c r="A66" s="31"/>
      <c r="B66" s="60" t="s">
        <v>20</v>
      </c>
      <c r="C66" s="37"/>
      <c r="D66" s="75">
        <v>5017</v>
      </c>
    </row>
    <row r="67" spans="1:4" ht="15.75" customHeight="1">
      <c r="A67" s="31"/>
      <c r="B67" s="82" t="s">
        <v>32</v>
      </c>
      <c r="C67" s="58"/>
      <c r="D67" s="30">
        <f>SUM(D64:D66)</f>
        <v>84143.79</v>
      </c>
    </row>
    <row r="68" spans="1:4" ht="15.75" customHeight="1">
      <c r="A68" s="96" t="s">
        <v>82</v>
      </c>
      <c r="B68" s="97" t="s">
        <v>83</v>
      </c>
      <c r="C68" s="29" t="s">
        <v>84</v>
      </c>
      <c r="D68" s="98">
        <v>65210</v>
      </c>
    </row>
    <row r="69" spans="1:4" ht="15.75" customHeight="1">
      <c r="A69" s="94" t="s">
        <v>85</v>
      </c>
      <c r="B69" s="69" t="s">
        <v>31</v>
      </c>
      <c r="C69" s="70"/>
      <c r="D69" s="71">
        <v>418404</v>
      </c>
    </row>
    <row r="70" spans="1:4" ht="15.75" customHeight="1">
      <c r="A70" s="94"/>
      <c r="B70" s="82" t="s">
        <v>32</v>
      </c>
      <c r="C70" s="58"/>
      <c r="D70" s="41">
        <f>SUM(D69:D69)</f>
        <v>418404</v>
      </c>
    </row>
    <row r="71" spans="1:4" ht="15.75" customHeight="1">
      <c r="A71" s="94" t="s">
        <v>86</v>
      </c>
      <c r="B71" s="69" t="s">
        <v>87</v>
      </c>
      <c r="C71" s="76"/>
      <c r="D71" s="77">
        <v>402924</v>
      </c>
    </row>
    <row r="72" spans="1:4" ht="15.75" customHeight="1">
      <c r="A72" s="94"/>
      <c r="B72" s="72" t="s">
        <v>36</v>
      </c>
      <c r="C72" s="99"/>
      <c r="D72" s="100">
        <v>36099</v>
      </c>
    </row>
    <row r="73" spans="1:4" ht="15.75" customHeight="1">
      <c r="A73" s="94"/>
      <c r="B73" s="78" t="s">
        <v>88</v>
      </c>
      <c r="C73" s="79"/>
      <c r="D73" s="80">
        <v>627</v>
      </c>
    </row>
    <row r="74" spans="1:4" ht="15.75" customHeight="1">
      <c r="A74" s="94"/>
      <c r="B74" s="78" t="s">
        <v>89</v>
      </c>
      <c r="C74" s="79"/>
      <c r="D74" s="80">
        <v>2060</v>
      </c>
    </row>
    <row r="75" spans="1:4" ht="15.75" customHeight="1">
      <c r="A75" s="94"/>
      <c r="B75" s="78" t="s">
        <v>37</v>
      </c>
      <c r="C75" s="79"/>
      <c r="D75" s="80">
        <v>37546.08</v>
      </c>
    </row>
    <row r="76" spans="1:4" ht="15.75" customHeight="1">
      <c r="A76" s="94"/>
      <c r="B76" s="78" t="s">
        <v>40</v>
      </c>
      <c r="C76" s="79"/>
      <c r="D76" s="80">
        <v>49128</v>
      </c>
    </row>
    <row r="77" spans="1:4" ht="15.75" customHeight="1">
      <c r="A77" s="94"/>
      <c r="B77" s="78" t="s">
        <v>78</v>
      </c>
      <c r="C77" s="79"/>
      <c r="D77" s="80">
        <v>4956</v>
      </c>
    </row>
    <row r="78" spans="1:4" ht="15.75" customHeight="1">
      <c r="A78" s="94"/>
      <c r="B78" s="78" t="s">
        <v>90</v>
      </c>
      <c r="C78" s="79"/>
      <c r="D78" s="80">
        <v>1900</v>
      </c>
    </row>
    <row r="79" spans="1:4" ht="15.75" customHeight="1">
      <c r="A79" s="94"/>
      <c r="B79" s="78" t="s">
        <v>91</v>
      </c>
      <c r="C79" s="79"/>
      <c r="D79" s="80">
        <v>38690</v>
      </c>
    </row>
    <row r="80" spans="1:4" ht="15.75" customHeight="1">
      <c r="A80" s="94"/>
      <c r="B80" s="60" t="s">
        <v>20</v>
      </c>
      <c r="C80" s="61"/>
      <c r="D80" s="95">
        <v>48384</v>
      </c>
    </row>
    <row r="81" spans="1:4" ht="15.75" customHeight="1">
      <c r="A81" s="94"/>
      <c r="B81" s="82" t="s">
        <v>32</v>
      </c>
      <c r="C81" s="58"/>
      <c r="D81" s="30">
        <f>SUM(D71:D80)</f>
        <v>622314.0800000001</v>
      </c>
    </row>
    <row r="82" spans="1:4" ht="15.75" customHeight="1">
      <c r="A82" s="94" t="s">
        <v>92</v>
      </c>
      <c r="B82" s="69" t="s">
        <v>89</v>
      </c>
      <c r="C82" s="70"/>
      <c r="D82" s="71">
        <v>2210</v>
      </c>
    </row>
    <row r="83" spans="1:4" ht="15.75" customHeight="1">
      <c r="A83" s="94"/>
      <c r="B83" s="78" t="s">
        <v>93</v>
      </c>
      <c r="C83" s="34"/>
      <c r="D83" s="81">
        <v>1801</v>
      </c>
    </row>
    <row r="84" spans="1:4" ht="15.75" customHeight="1">
      <c r="A84" s="94"/>
      <c r="B84" s="78" t="s">
        <v>28</v>
      </c>
      <c r="C84" s="34"/>
      <c r="D84" s="81">
        <v>7800</v>
      </c>
    </row>
    <row r="85" spans="1:4" ht="15.75" customHeight="1">
      <c r="A85" s="94"/>
      <c r="B85" s="78" t="s">
        <v>37</v>
      </c>
      <c r="C85" s="52"/>
      <c r="D85" s="81">
        <v>28520.66</v>
      </c>
    </row>
    <row r="86" spans="1:4" ht="15.75" customHeight="1">
      <c r="A86" s="94"/>
      <c r="B86" s="78" t="s">
        <v>53</v>
      </c>
      <c r="C86" s="52"/>
      <c r="D86" s="81">
        <v>65905.16</v>
      </c>
    </row>
    <row r="87" spans="1:4" ht="15.75" customHeight="1">
      <c r="A87" s="94"/>
      <c r="B87" s="78" t="s">
        <v>40</v>
      </c>
      <c r="C87" s="52"/>
      <c r="D87" s="81">
        <v>10876</v>
      </c>
    </row>
    <row r="88" spans="1:4" ht="15.75" customHeight="1">
      <c r="A88" s="94"/>
      <c r="B88" s="78" t="s">
        <v>94</v>
      </c>
      <c r="C88" s="52"/>
      <c r="D88" s="81">
        <v>4850</v>
      </c>
    </row>
    <row r="89" spans="1:4" ht="15.75" customHeight="1">
      <c r="A89" s="94"/>
      <c r="B89" s="60" t="s">
        <v>20</v>
      </c>
      <c r="C89" s="37"/>
      <c r="D89" s="75">
        <v>129177.2</v>
      </c>
    </row>
    <row r="90" spans="1:4" ht="15.75" customHeight="1">
      <c r="A90" s="94"/>
      <c r="B90" s="82" t="s">
        <v>32</v>
      </c>
      <c r="C90" s="58"/>
      <c r="D90" s="30">
        <f>SUM(D82:D89)</f>
        <v>251140.02000000002</v>
      </c>
    </row>
    <row r="91" spans="1:4" ht="15.75" customHeight="1">
      <c r="A91" s="101"/>
      <c r="B91" s="102"/>
      <c r="C91" s="103"/>
      <c r="D91" s="103"/>
    </row>
    <row r="92" spans="1:4" ht="15.75" customHeight="1">
      <c r="A92" s="101"/>
      <c r="B92" s="102"/>
      <c r="C92" s="103"/>
      <c r="D92" s="103"/>
    </row>
    <row r="93" spans="1:4" ht="15.75" customHeight="1">
      <c r="A93" s="101"/>
      <c r="B93" s="102"/>
      <c r="C93" s="103"/>
      <c r="D93" s="103"/>
    </row>
    <row r="94" spans="1:4" ht="15.75" customHeight="1">
      <c r="A94" s="94" t="s">
        <v>95</v>
      </c>
      <c r="B94" s="104" t="s">
        <v>96</v>
      </c>
      <c r="C94" s="105"/>
      <c r="D94" s="77">
        <v>744398</v>
      </c>
    </row>
    <row r="95" spans="1:4" ht="15.75" customHeight="1">
      <c r="A95" s="94"/>
      <c r="B95" s="106" t="s">
        <v>59</v>
      </c>
      <c r="C95" s="48"/>
      <c r="D95" s="100">
        <v>12706</v>
      </c>
    </row>
    <row r="96" spans="1:4" ht="15.75" customHeight="1">
      <c r="A96" s="94"/>
      <c r="B96" s="107" t="s">
        <v>61</v>
      </c>
      <c r="C96" s="37"/>
      <c r="D96" s="95">
        <v>3551</v>
      </c>
    </row>
    <row r="97" spans="1:4" ht="15.75" customHeight="1">
      <c r="A97" s="94"/>
      <c r="B97" s="82" t="s">
        <v>32</v>
      </c>
      <c r="C97" s="58"/>
      <c r="D97" s="30">
        <f>SUM(D94:D96)</f>
        <v>760655</v>
      </c>
    </row>
    <row r="98" spans="1:4" ht="15.75" customHeight="1">
      <c r="A98" s="94" t="s">
        <v>97</v>
      </c>
      <c r="B98" s="69" t="s">
        <v>50</v>
      </c>
      <c r="C98" s="70"/>
      <c r="D98" s="75">
        <v>13480</v>
      </c>
    </row>
    <row r="99" spans="1:4" ht="15.75" customHeight="1">
      <c r="A99" s="94"/>
      <c r="B99" s="72" t="s">
        <v>57</v>
      </c>
      <c r="C99" s="48"/>
      <c r="D99" s="81">
        <v>4120</v>
      </c>
    </row>
    <row r="100" spans="1:4" ht="15.75" customHeight="1">
      <c r="A100" s="94"/>
      <c r="B100" s="78" t="s">
        <v>98</v>
      </c>
      <c r="C100" s="52"/>
      <c r="D100" s="81">
        <v>224</v>
      </c>
    </row>
    <row r="101" spans="1:4" ht="15.75" customHeight="1">
      <c r="A101" s="94"/>
      <c r="B101" s="60" t="s">
        <v>59</v>
      </c>
      <c r="C101" s="37"/>
      <c r="D101" s="75">
        <v>840</v>
      </c>
    </row>
    <row r="102" spans="1:4" ht="15.75" customHeight="1">
      <c r="A102" s="94"/>
      <c r="B102" s="82" t="s">
        <v>32</v>
      </c>
      <c r="C102" s="58"/>
      <c r="D102" s="30">
        <f>SUM(D98:D101)</f>
        <v>18664</v>
      </c>
    </row>
    <row r="103" spans="1:4" ht="15.75" customHeight="1">
      <c r="A103" s="108" t="s">
        <v>99</v>
      </c>
      <c r="B103" s="69" t="s">
        <v>100</v>
      </c>
      <c r="C103" s="76"/>
      <c r="D103" s="77">
        <v>435297</v>
      </c>
    </row>
    <row r="104" spans="1:4" ht="15.75" customHeight="1">
      <c r="A104" s="109"/>
      <c r="B104" s="72" t="s">
        <v>36</v>
      </c>
      <c r="C104" s="110" t="s">
        <v>101</v>
      </c>
      <c r="D104" s="100">
        <v>48075</v>
      </c>
    </row>
    <row r="105" spans="1:4" ht="15.75" customHeight="1">
      <c r="A105" s="111"/>
      <c r="B105" s="78" t="s">
        <v>102</v>
      </c>
      <c r="C105" s="79"/>
      <c r="D105" s="80">
        <v>24916</v>
      </c>
    </row>
    <row r="106" spans="1:4" ht="15.75" customHeight="1">
      <c r="A106" s="111"/>
      <c r="B106" s="78" t="s">
        <v>28</v>
      </c>
      <c r="C106" s="112"/>
      <c r="D106" s="80">
        <v>179110.12</v>
      </c>
    </row>
    <row r="107" spans="1:4" ht="15.75" customHeight="1">
      <c r="A107" s="111"/>
      <c r="B107" s="78" t="s">
        <v>37</v>
      </c>
      <c r="C107" s="112"/>
      <c r="D107" s="80">
        <v>30532.41</v>
      </c>
    </row>
    <row r="108" spans="1:4" ht="15.75" customHeight="1">
      <c r="A108" s="111"/>
      <c r="B108" s="78" t="s">
        <v>53</v>
      </c>
      <c r="C108" s="112"/>
      <c r="D108" s="80">
        <v>26709.41</v>
      </c>
    </row>
    <row r="109" spans="1:4" ht="15.75" customHeight="1">
      <c r="A109" s="111"/>
      <c r="B109" s="78" t="s">
        <v>103</v>
      </c>
      <c r="C109" s="112"/>
      <c r="D109" s="80">
        <v>43712.36</v>
      </c>
    </row>
    <row r="110" spans="1:4" ht="15.75" customHeight="1">
      <c r="A110" s="111"/>
      <c r="B110" s="78" t="s">
        <v>78</v>
      </c>
      <c r="C110" s="112"/>
      <c r="D110" s="80">
        <v>43687</v>
      </c>
    </row>
    <row r="111" spans="1:4" ht="15.75" customHeight="1">
      <c r="A111" s="111"/>
      <c r="B111" s="78" t="s">
        <v>104</v>
      </c>
      <c r="C111" s="112"/>
      <c r="D111" s="80">
        <v>2975</v>
      </c>
    </row>
    <row r="112" spans="1:4" ht="15.75" customHeight="1">
      <c r="A112" s="111"/>
      <c r="B112" s="78" t="s">
        <v>105</v>
      </c>
      <c r="C112" s="112"/>
      <c r="D112" s="80">
        <v>15140</v>
      </c>
    </row>
    <row r="113" spans="1:4" ht="15.75" customHeight="1">
      <c r="A113" s="111"/>
      <c r="B113" s="78" t="s">
        <v>106</v>
      </c>
      <c r="C113" s="112"/>
      <c r="D113" s="80">
        <v>116975.11</v>
      </c>
    </row>
    <row r="114" spans="1:4" ht="15.75" customHeight="1">
      <c r="A114" s="111"/>
      <c r="B114" s="64" t="s">
        <v>20</v>
      </c>
      <c r="C114" s="21"/>
      <c r="D114" s="65">
        <v>2760.8</v>
      </c>
    </row>
    <row r="115" spans="1:4" ht="15.75" customHeight="1">
      <c r="A115" s="111"/>
      <c r="B115" s="64" t="s">
        <v>107</v>
      </c>
      <c r="C115" s="21"/>
      <c r="D115" s="65">
        <v>7049</v>
      </c>
    </row>
    <row r="116" spans="1:4" ht="15.75" customHeight="1">
      <c r="A116" s="111"/>
      <c r="B116" s="60" t="s">
        <v>108</v>
      </c>
      <c r="C116" s="113"/>
      <c r="D116" s="95">
        <v>25200</v>
      </c>
    </row>
    <row r="117" spans="1:4" ht="15.75" customHeight="1">
      <c r="A117" s="114"/>
      <c r="B117" s="115" t="s">
        <v>32</v>
      </c>
      <c r="C117" s="116"/>
      <c r="D117" s="117">
        <f>SUM(D103:D116)</f>
        <v>1002139.21</v>
      </c>
    </row>
    <row r="118" spans="1:4" ht="27.75" customHeight="1">
      <c r="A118" s="118" t="s">
        <v>109</v>
      </c>
      <c r="B118" s="119" t="s">
        <v>78</v>
      </c>
      <c r="C118" s="120"/>
      <c r="D118" s="121">
        <v>8452</v>
      </c>
    </row>
    <row r="119" spans="1:4" ht="15.75" customHeight="1">
      <c r="A119" s="94" t="s">
        <v>110</v>
      </c>
      <c r="B119" s="82" t="s">
        <v>111</v>
      </c>
      <c r="C119" s="58"/>
      <c r="D119" s="30">
        <v>20000</v>
      </c>
    </row>
    <row r="120" spans="1:4" ht="15.75" customHeight="1">
      <c r="A120" s="122" t="s">
        <v>112</v>
      </c>
      <c r="B120" s="82" t="s">
        <v>113</v>
      </c>
      <c r="C120" s="58"/>
      <c r="D120" s="30">
        <v>5872</v>
      </c>
    </row>
    <row r="121" spans="1:4" ht="15.75" customHeight="1">
      <c r="A121" s="94" t="s">
        <v>114</v>
      </c>
      <c r="B121" s="64" t="s">
        <v>115</v>
      </c>
      <c r="D121" s="75">
        <v>1698</v>
      </c>
    </row>
    <row r="122" spans="1:4" ht="15.75" customHeight="1">
      <c r="A122" s="94"/>
      <c r="B122" s="60" t="s">
        <v>116</v>
      </c>
      <c r="D122" s="75">
        <v>78998</v>
      </c>
    </row>
    <row r="123" spans="1:4" ht="19.5" customHeight="1">
      <c r="A123" s="94"/>
      <c r="B123" s="82" t="s">
        <v>32</v>
      </c>
      <c r="C123" s="58"/>
      <c r="D123" s="30">
        <f>SUM(D121:D122)</f>
        <v>80696</v>
      </c>
    </row>
    <row r="124" ht="15.75" customHeight="1"/>
    <row r="125" spans="1:2" ht="15.75" customHeight="1">
      <c r="A125" s="123" t="s">
        <v>117</v>
      </c>
      <c r="B125" s="124">
        <v>7305201.29</v>
      </c>
    </row>
    <row r="126" ht="15.75" customHeight="1"/>
    <row r="127" spans="1:3" ht="15.75" customHeight="1">
      <c r="A127" s="125" t="s">
        <v>118</v>
      </c>
      <c r="B127" s="125"/>
      <c r="C127" s="125"/>
    </row>
    <row r="128" ht="15.75" customHeight="1"/>
    <row r="129" spans="1:4" ht="15.75" customHeight="1">
      <c r="A129" s="126" t="s">
        <v>67</v>
      </c>
      <c r="B129" s="127" t="s">
        <v>119</v>
      </c>
      <c r="C129" s="105"/>
      <c r="D129" s="105">
        <v>80000</v>
      </c>
    </row>
    <row r="130" spans="1:4" ht="15.75" customHeight="1">
      <c r="A130" s="128" t="s">
        <v>120</v>
      </c>
      <c r="B130" s="129" t="s">
        <v>121</v>
      </c>
      <c r="C130" s="130"/>
      <c r="D130" s="130">
        <v>50000</v>
      </c>
    </row>
    <row r="131" spans="1:4" ht="15.75" customHeight="1">
      <c r="A131" s="128" t="s">
        <v>122</v>
      </c>
      <c r="B131" s="129" t="s">
        <v>123</v>
      </c>
      <c r="C131" s="130"/>
      <c r="D131" s="130">
        <v>7000</v>
      </c>
    </row>
    <row r="132" spans="1:4" ht="15.75" customHeight="1">
      <c r="A132" s="128" t="s">
        <v>124</v>
      </c>
      <c r="B132" s="129" t="s">
        <v>125</v>
      </c>
      <c r="C132" s="130"/>
      <c r="D132" s="130">
        <v>9998</v>
      </c>
    </row>
    <row r="133" spans="1:4" ht="15.75" customHeight="1">
      <c r="A133" s="128" t="s">
        <v>126</v>
      </c>
      <c r="B133" s="129" t="s">
        <v>127</v>
      </c>
      <c r="C133" s="130"/>
      <c r="D133" s="130">
        <v>3000</v>
      </c>
    </row>
    <row r="134" spans="1:4" ht="15.75" customHeight="1">
      <c r="A134" s="128" t="s">
        <v>128</v>
      </c>
      <c r="B134" s="129" t="s">
        <v>129</v>
      </c>
      <c r="C134" s="130"/>
      <c r="D134" s="130">
        <v>1688</v>
      </c>
    </row>
    <row r="135" spans="1:4" ht="15.75" customHeight="1">
      <c r="A135" s="128" t="s">
        <v>130</v>
      </c>
      <c r="B135" s="129" t="s">
        <v>131</v>
      </c>
      <c r="C135" s="130"/>
      <c r="D135" s="130">
        <v>25000</v>
      </c>
    </row>
    <row r="136" spans="1:4" ht="15.75" customHeight="1">
      <c r="A136" s="128" t="s">
        <v>132</v>
      </c>
      <c r="B136" s="129" t="s">
        <v>133</v>
      </c>
      <c r="C136" s="130"/>
      <c r="D136" s="130">
        <v>4000</v>
      </c>
    </row>
    <row r="137" spans="1:4" ht="15.75" customHeight="1">
      <c r="A137" s="131" t="s">
        <v>134</v>
      </c>
      <c r="B137" s="132" t="s">
        <v>135</v>
      </c>
      <c r="C137" s="133"/>
      <c r="D137" s="133">
        <v>5000</v>
      </c>
    </row>
    <row r="138" spans="1:4" ht="15.75" customHeight="1">
      <c r="A138" s="134" t="s">
        <v>32</v>
      </c>
      <c r="B138" s="135"/>
      <c r="C138" s="135"/>
      <c r="D138" s="38">
        <f>SUM(D129:D137)</f>
        <v>185686</v>
      </c>
    </row>
    <row r="139" ht="15.75" customHeight="1"/>
    <row r="140" ht="15.75" customHeight="1">
      <c r="A140" s="42" t="s">
        <v>136</v>
      </c>
    </row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sheetProtection selectLockedCells="1" selectUnlockedCells="1"/>
  <mergeCells count="16">
    <mergeCell ref="A7:A9"/>
    <mergeCell ref="A21:A23"/>
    <mergeCell ref="A29:A32"/>
    <mergeCell ref="A33:A37"/>
    <mergeCell ref="A38:A43"/>
    <mergeCell ref="A45:A46"/>
    <mergeCell ref="A48:A52"/>
    <mergeCell ref="A56:A57"/>
    <mergeCell ref="A58:A63"/>
    <mergeCell ref="A64:A67"/>
    <mergeCell ref="A69:A70"/>
    <mergeCell ref="A71:A81"/>
    <mergeCell ref="A82:A90"/>
    <mergeCell ref="A94:A97"/>
    <mergeCell ref="A98:A102"/>
    <mergeCell ref="A121:A1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1"/>
  <sheetViews>
    <sheetView workbookViewId="0" topLeftCell="A58">
      <selection activeCell="B64" sqref="B64"/>
    </sheetView>
  </sheetViews>
  <sheetFormatPr defaultColWidth="9.00390625" defaultRowHeight="12.75"/>
  <cols>
    <col min="1" max="1" width="25.75390625" style="0" customWidth="1"/>
    <col min="2" max="2" width="27.25390625" style="0" customWidth="1"/>
    <col min="3" max="3" width="22.125" style="0" customWidth="1"/>
    <col min="4" max="4" width="13.00390625" style="0" customWidth="1"/>
    <col min="5" max="5" width="9.125" style="0" customWidth="1"/>
  </cols>
  <sheetData>
    <row r="1" ht="15.75" customHeight="1"/>
    <row r="2" ht="15.75" customHeight="1">
      <c r="A2" s="27" t="s">
        <v>137</v>
      </c>
    </row>
    <row r="3" ht="15.75" customHeight="1"/>
    <row r="4" spans="1:5" ht="15.75" customHeight="1">
      <c r="A4" s="136" t="s">
        <v>138</v>
      </c>
      <c r="B4" s="137"/>
      <c r="C4" s="138"/>
      <c r="D4" s="139">
        <v>1001564.42</v>
      </c>
      <c r="E4" s="15"/>
    </row>
    <row r="5" spans="1:5" ht="15.75" customHeight="1">
      <c r="A5" s="140" t="s">
        <v>139</v>
      </c>
      <c r="B5" s="141"/>
      <c r="C5" s="142"/>
      <c r="D5" s="143">
        <v>53735.48</v>
      </c>
      <c r="E5" s="15"/>
    </row>
    <row r="6" spans="1:5" ht="15.75" customHeight="1">
      <c r="A6" s="140" t="s">
        <v>140</v>
      </c>
      <c r="B6" s="141"/>
      <c r="C6" s="142"/>
      <c r="D6" s="143">
        <v>75489.97</v>
      </c>
      <c r="E6" s="15"/>
    </row>
    <row r="7" spans="1:5" ht="15.75" customHeight="1">
      <c r="A7" s="140" t="s">
        <v>141</v>
      </c>
      <c r="B7" s="141"/>
      <c r="C7" s="142"/>
      <c r="D7" s="143">
        <v>1076507.13</v>
      </c>
      <c r="E7" s="15"/>
    </row>
    <row r="8" spans="1:5" ht="15.75" customHeight="1">
      <c r="A8" s="140" t="s">
        <v>142</v>
      </c>
      <c r="B8" s="141"/>
      <c r="C8" s="142"/>
      <c r="D8" s="143">
        <v>2110503.71</v>
      </c>
      <c r="E8" s="15"/>
    </row>
    <row r="9" spans="1:5" ht="15.75" customHeight="1">
      <c r="A9" s="144" t="s">
        <v>143</v>
      </c>
      <c r="B9" s="141"/>
      <c r="C9" s="145"/>
      <c r="D9" s="143">
        <v>48</v>
      </c>
      <c r="E9" s="19"/>
    </row>
    <row r="10" spans="1:5" ht="15.75" customHeight="1">
      <c r="A10" s="140" t="s">
        <v>144</v>
      </c>
      <c r="B10" s="141"/>
      <c r="C10" s="142"/>
      <c r="D10" s="143">
        <v>201458</v>
      </c>
      <c r="E10" s="15"/>
    </row>
    <row r="11" spans="1:5" ht="15.75" customHeight="1">
      <c r="A11" s="140" t="s">
        <v>145</v>
      </c>
      <c r="B11" s="141"/>
      <c r="C11" s="142"/>
      <c r="D11" s="143">
        <v>2600</v>
      </c>
      <c r="E11" s="15"/>
    </row>
    <row r="12" spans="1:5" ht="15.75" customHeight="1">
      <c r="A12" s="140" t="s">
        <v>146</v>
      </c>
      <c r="B12" s="141"/>
      <c r="C12" s="142"/>
      <c r="D12" s="143">
        <v>1000</v>
      </c>
      <c r="E12" s="15"/>
    </row>
    <row r="13" spans="1:5" ht="15.75" customHeight="1">
      <c r="A13" s="140" t="s">
        <v>147</v>
      </c>
      <c r="B13" s="141"/>
      <c r="C13" s="142"/>
      <c r="D13" s="143">
        <v>45000</v>
      </c>
      <c r="E13" s="15"/>
    </row>
    <row r="14" spans="1:5" ht="15.75" customHeight="1">
      <c r="A14" s="140" t="s">
        <v>148</v>
      </c>
      <c r="B14" s="141"/>
      <c r="C14" s="142"/>
      <c r="D14" s="146">
        <v>19156</v>
      </c>
      <c r="E14" s="15"/>
    </row>
    <row r="15" spans="1:5" ht="15.75" customHeight="1">
      <c r="A15" s="140" t="s">
        <v>149</v>
      </c>
      <c r="B15" s="141"/>
      <c r="C15" s="142"/>
      <c r="D15" s="146">
        <v>9380</v>
      </c>
      <c r="E15" s="15"/>
    </row>
    <row r="16" spans="1:5" ht="15.75" customHeight="1">
      <c r="A16" s="147" t="s">
        <v>150</v>
      </c>
      <c r="B16" s="148"/>
      <c r="C16" s="149"/>
      <c r="D16" s="146">
        <v>795647</v>
      </c>
      <c r="E16" s="15"/>
    </row>
    <row r="17" spans="1:4" ht="15.75" customHeight="1">
      <c r="A17" s="150" t="s">
        <v>32</v>
      </c>
      <c r="B17" s="151"/>
      <c r="C17" s="151"/>
      <c r="D17" s="41">
        <f>SUM(D4:D16)</f>
        <v>5392089.71</v>
      </c>
    </row>
    <row r="18" ht="15.75" customHeight="1"/>
    <row r="19" ht="15.75" customHeight="1">
      <c r="A19" s="152" t="s">
        <v>151</v>
      </c>
    </row>
    <row r="20" ht="15.75" customHeight="1"/>
    <row r="21" spans="1:4" ht="15.75" customHeight="1">
      <c r="A21" s="28" t="s">
        <v>152</v>
      </c>
      <c r="B21" s="29" t="s">
        <v>153</v>
      </c>
      <c r="C21" s="29" t="s">
        <v>154</v>
      </c>
      <c r="D21" s="41">
        <v>53981</v>
      </c>
    </row>
    <row r="22" spans="1:10" ht="15.75" customHeight="1">
      <c r="A22" s="28" t="s">
        <v>30</v>
      </c>
      <c r="B22" s="29" t="s">
        <v>155</v>
      </c>
      <c r="C22" s="120"/>
      <c r="D22" s="41">
        <v>37313</v>
      </c>
      <c r="J22" s="153"/>
    </row>
    <row r="23" spans="1:4" ht="15.75" customHeight="1">
      <c r="A23" s="154" t="s">
        <v>156</v>
      </c>
      <c r="B23" s="29" t="s">
        <v>155</v>
      </c>
      <c r="C23" s="29" t="s">
        <v>157</v>
      </c>
      <c r="D23" s="41">
        <v>231900.63</v>
      </c>
    </row>
    <row r="24" spans="1:4" ht="15.75" customHeight="1">
      <c r="A24" s="68" t="s">
        <v>49</v>
      </c>
      <c r="B24" s="60" t="s">
        <v>155</v>
      </c>
      <c r="C24" s="37"/>
      <c r="D24" s="36">
        <v>6105</v>
      </c>
    </row>
    <row r="25" spans="1:4" ht="15.75" customHeight="1">
      <c r="A25" s="155" t="s">
        <v>52</v>
      </c>
      <c r="B25" s="69" t="s">
        <v>155</v>
      </c>
      <c r="C25" s="70"/>
      <c r="D25" s="33">
        <v>1000</v>
      </c>
    </row>
    <row r="26" spans="1:4" ht="15.75" customHeight="1">
      <c r="A26" s="155"/>
      <c r="B26" s="60" t="s">
        <v>158</v>
      </c>
      <c r="C26" s="40" t="s">
        <v>159</v>
      </c>
      <c r="D26" s="156">
        <v>3444.13</v>
      </c>
    </row>
    <row r="27" spans="1:4" ht="15.75" customHeight="1">
      <c r="A27" s="155"/>
      <c r="B27" s="157" t="s">
        <v>32</v>
      </c>
      <c r="C27" s="158"/>
      <c r="D27" s="38">
        <f>SUM(D25:D26)</f>
        <v>4444.13</v>
      </c>
    </row>
    <row r="28" spans="1:4" ht="15.75" customHeight="1">
      <c r="A28" s="94" t="s">
        <v>160</v>
      </c>
      <c r="B28" s="69" t="s">
        <v>161</v>
      </c>
      <c r="C28" s="70"/>
      <c r="D28" s="71">
        <v>9000</v>
      </c>
    </row>
    <row r="29" spans="1:4" ht="15.75" customHeight="1">
      <c r="A29" s="94"/>
      <c r="B29" s="60" t="s">
        <v>158</v>
      </c>
      <c r="C29" s="40" t="s">
        <v>159</v>
      </c>
      <c r="D29" s="75">
        <v>4643.1</v>
      </c>
    </row>
    <row r="30" spans="1:4" ht="15.75" customHeight="1">
      <c r="A30" s="94"/>
      <c r="B30" s="82" t="s">
        <v>32</v>
      </c>
      <c r="C30" s="159"/>
      <c r="D30" s="30">
        <f>SUM(D28:D29)</f>
        <v>13643.1</v>
      </c>
    </row>
    <row r="31" spans="1:4" ht="15.75" customHeight="1">
      <c r="A31" s="160" t="s">
        <v>73</v>
      </c>
      <c r="B31" s="97" t="s">
        <v>155</v>
      </c>
      <c r="C31" s="29" t="s">
        <v>162</v>
      </c>
      <c r="D31" s="161">
        <v>13575</v>
      </c>
    </row>
    <row r="32" spans="1:4" ht="15.75" customHeight="1">
      <c r="A32" s="94" t="s">
        <v>76</v>
      </c>
      <c r="B32" s="69" t="s">
        <v>163</v>
      </c>
      <c r="C32" s="70"/>
      <c r="D32" s="77">
        <v>64089</v>
      </c>
    </row>
    <row r="33" spans="1:4" ht="15.75" customHeight="1">
      <c r="A33" s="94"/>
      <c r="B33" s="78" t="s">
        <v>164</v>
      </c>
      <c r="C33" s="34" t="s">
        <v>165</v>
      </c>
      <c r="D33" s="80">
        <v>30420.9</v>
      </c>
    </row>
    <row r="34" spans="1:4" ht="15.75" customHeight="1">
      <c r="A34" s="94"/>
      <c r="B34" s="60" t="s">
        <v>166</v>
      </c>
      <c r="C34" s="60" t="s">
        <v>167</v>
      </c>
      <c r="D34" s="95">
        <v>102340</v>
      </c>
    </row>
    <row r="35" spans="1:4" ht="15.75" customHeight="1">
      <c r="A35" s="94"/>
      <c r="B35" s="82" t="s">
        <v>32</v>
      </c>
      <c r="C35" s="58"/>
      <c r="D35" s="30">
        <f>SUM(D32:D34)</f>
        <v>196849.9</v>
      </c>
    </row>
    <row r="36" spans="1:4" ht="15.75" customHeight="1">
      <c r="A36" s="162" t="s">
        <v>168</v>
      </c>
      <c r="B36" s="97" t="s">
        <v>155</v>
      </c>
      <c r="C36" s="120"/>
      <c r="D36" s="98">
        <v>399</v>
      </c>
    </row>
    <row r="37" spans="1:4" ht="15.75" customHeight="1">
      <c r="A37" s="162" t="s">
        <v>169</v>
      </c>
      <c r="B37" s="97" t="s">
        <v>170</v>
      </c>
      <c r="C37" s="120"/>
      <c r="D37" s="98">
        <v>31669.5</v>
      </c>
    </row>
    <row r="38" spans="1:4" ht="15.75" customHeight="1">
      <c r="A38" s="163" t="s">
        <v>171</v>
      </c>
      <c r="B38" s="69" t="s">
        <v>158</v>
      </c>
      <c r="C38" s="32" t="s">
        <v>159</v>
      </c>
      <c r="D38" s="71">
        <v>9181.49</v>
      </c>
    </row>
    <row r="39" spans="1:4" ht="15.75" customHeight="1">
      <c r="A39" s="163"/>
      <c r="B39" s="60" t="s">
        <v>172</v>
      </c>
      <c r="C39" s="37"/>
      <c r="D39" s="164">
        <v>11630.2</v>
      </c>
    </row>
    <row r="40" spans="1:4" ht="15.75" customHeight="1">
      <c r="A40" s="163"/>
      <c r="B40" s="82" t="s">
        <v>32</v>
      </c>
      <c r="C40" s="165"/>
      <c r="D40" s="98">
        <v>20811.69</v>
      </c>
    </row>
    <row r="41" spans="1:4" ht="15.75" customHeight="1">
      <c r="A41" s="94" t="s">
        <v>99</v>
      </c>
      <c r="B41" s="72" t="s">
        <v>173</v>
      </c>
      <c r="C41" s="48"/>
      <c r="D41" s="73">
        <v>48001</v>
      </c>
    </row>
    <row r="42" spans="1:4" ht="15.75" customHeight="1">
      <c r="A42" s="94"/>
      <c r="B42" s="78" t="s">
        <v>174</v>
      </c>
      <c r="C42" s="34"/>
      <c r="D42" s="81">
        <v>20000</v>
      </c>
    </row>
    <row r="43" spans="1:4" ht="15.75" customHeight="1">
      <c r="A43" s="94"/>
      <c r="B43" s="78" t="s">
        <v>175</v>
      </c>
      <c r="C43" s="52"/>
      <c r="D43" s="81">
        <v>37571</v>
      </c>
    </row>
    <row r="44" spans="1:4" ht="15.75" customHeight="1">
      <c r="A44" s="94"/>
      <c r="B44" s="78" t="s">
        <v>158</v>
      </c>
      <c r="C44" s="52"/>
      <c r="D44" s="81">
        <v>3029.99</v>
      </c>
    </row>
    <row r="45" spans="1:4" ht="15.75" customHeight="1">
      <c r="A45" s="94"/>
      <c r="B45" s="78" t="s">
        <v>176</v>
      </c>
      <c r="C45" s="52"/>
      <c r="D45" s="81">
        <v>32000</v>
      </c>
    </row>
    <row r="46" spans="1:4" ht="15.75" customHeight="1">
      <c r="A46" s="94"/>
      <c r="B46" s="78" t="s">
        <v>177</v>
      </c>
      <c r="C46" s="52"/>
      <c r="D46" s="81">
        <v>30368</v>
      </c>
    </row>
    <row r="47" spans="1:4" ht="15.75" customHeight="1">
      <c r="A47" s="94"/>
      <c r="B47" s="72" t="s">
        <v>178</v>
      </c>
      <c r="C47" s="48"/>
      <c r="D47" s="73">
        <v>10050</v>
      </c>
    </row>
    <row r="48" spans="1:4" ht="15.75" customHeight="1">
      <c r="A48" s="94"/>
      <c r="B48" s="67" t="s">
        <v>32</v>
      </c>
      <c r="C48" s="58"/>
      <c r="D48" s="30">
        <f>SUM(D41:D47)</f>
        <v>181019.99</v>
      </c>
    </row>
    <row r="49" spans="1:4" ht="15.75" customHeight="1">
      <c r="A49" s="163" t="s">
        <v>179</v>
      </c>
      <c r="B49" s="69" t="s">
        <v>155</v>
      </c>
      <c r="C49" s="70"/>
      <c r="D49" s="71">
        <v>300</v>
      </c>
    </row>
    <row r="50" spans="1:4" ht="15.75" customHeight="1">
      <c r="A50" s="163"/>
      <c r="B50" s="78" t="s">
        <v>164</v>
      </c>
      <c r="C50" s="52"/>
      <c r="D50" s="81">
        <v>2225.91</v>
      </c>
    </row>
    <row r="51" spans="1:4" ht="15.75" customHeight="1">
      <c r="A51" s="163"/>
      <c r="B51" s="62" t="s">
        <v>32</v>
      </c>
      <c r="C51" s="37"/>
      <c r="D51" s="166">
        <f>SUM(D49:D50)</f>
        <v>2525.91</v>
      </c>
    </row>
    <row r="52" ht="15.75" customHeight="1">
      <c r="J52" s="167"/>
    </row>
    <row r="53" spans="1:4" ht="15.75" customHeight="1">
      <c r="A53" s="168" t="s">
        <v>180</v>
      </c>
      <c r="B53" s="169"/>
      <c r="C53" s="170"/>
      <c r="D53" s="41">
        <v>269183</v>
      </c>
    </row>
    <row r="54" ht="15.75" customHeight="1"/>
    <row r="55" spans="1:2" ht="15.75" customHeight="1">
      <c r="A55" s="27" t="s">
        <v>181</v>
      </c>
      <c r="B55" s="123"/>
    </row>
    <row r="56" ht="15.75" customHeight="1"/>
    <row r="57" spans="1:4" ht="15.75" customHeight="1">
      <c r="A57" s="136" t="s">
        <v>182</v>
      </c>
      <c r="B57" s="137"/>
      <c r="C57" s="171"/>
      <c r="D57" s="172">
        <v>20000</v>
      </c>
    </row>
    <row r="58" spans="1:4" ht="15.75" customHeight="1">
      <c r="A58" s="140" t="s">
        <v>183</v>
      </c>
      <c r="B58" s="141"/>
      <c r="C58" s="173"/>
      <c r="D58" s="174">
        <v>77500</v>
      </c>
    </row>
    <row r="59" spans="1:4" ht="15.75" customHeight="1">
      <c r="A59" s="140" t="s">
        <v>184</v>
      </c>
      <c r="B59" s="141"/>
      <c r="C59" s="173"/>
      <c r="D59" s="174">
        <v>255338</v>
      </c>
    </row>
    <row r="60" spans="1:4" ht="15.75" customHeight="1">
      <c r="A60" s="175" t="s">
        <v>185</v>
      </c>
      <c r="B60" s="176"/>
      <c r="C60" s="177"/>
      <c r="D60" s="178">
        <v>500345</v>
      </c>
    </row>
    <row r="61" spans="1:4" ht="15.75" customHeight="1">
      <c r="A61" s="179" t="s">
        <v>186</v>
      </c>
      <c r="B61" s="180"/>
      <c r="C61" s="181"/>
      <c r="D61" s="182">
        <v>20000</v>
      </c>
    </row>
    <row r="62" spans="1:4" ht="15.75" customHeight="1">
      <c r="A62" s="150" t="s">
        <v>32</v>
      </c>
      <c r="B62" s="151"/>
      <c r="C62" s="151"/>
      <c r="D62" s="30">
        <f>SUM(D57:D61)</f>
        <v>873183</v>
      </c>
    </row>
    <row r="63" ht="15.75" customHeight="1"/>
    <row r="64" spans="1:2" ht="15.75" customHeight="1">
      <c r="A64" s="183" t="s">
        <v>187</v>
      </c>
      <c r="B64" s="184">
        <v>7328693.56</v>
      </c>
    </row>
    <row r="65" spans="1:3" ht="15.75" customHeight="1">
      <c r="A65" s="185" t="s">
        <v>188</v>
      </c>
      <c r="B65" s="185"/>
      <c r="C65" s="185"/>
    </row>
    <row r="66" spans="1:2" ht="15.75" customHeight="1">
      <c r="A66" s="186"/>
      <c r="B66" s="186"/>
    </row>
    <row r="67" spans="1:4" ht="24.75" customHeight="1">
      <c r="A67" s="187" t="s">
        <v>189</v>
      </c>
      <c r="B67" s="187"/>
      <c r="C67" s="187"/>
      <c r="D67" s="187"/>
    </row>
    <row r="68" spans="1:4" ht="33" customHeight="1">
      <c r="A68" s="188" t="s">
        <v>190</v>
      </c>
      <c r="B68" s="188"/>
      <c r="C68" s="188"/>
      <c r="D68" s="189" t="s">
        <v>191</v>
      </c>
    </row>
    <row r="69" spans="1:4" ht="30.75" customHeight="1">
      <c r="A69" s="190" t="s">
        <v>192</v>
      </c>
      <c r="B69" s="190"/>
      <c r="C69" s="191"/>
      <c r="D69" s="192">
        <v>345</v>
      </c>
    </row>
    <row r="70" spans="1:4" ht="30" customHeight="1">
      <c r="A70" s="193"/>
      <c r="B70" s="193"/>
      <c r="C70" s="193"/>
      <c r="D70" s="194"/>
    </row>
    <row r="71" spans="1:4" ht="27.75" customHeight="1">
      <c r="A71" s="187" t="s">
        <v>193</v>
      </c>
      <c r="B71" s="187"/>
      <c r="C71" s="187"/>
      <c r="D71" s="187"/>
    </row>
    <row r="72" spans="1:4" ht="27.75" customHeight="1">
      <c r="A72" s="195" t="s">
        <v>194</v>
      </c>
      <c r="B72" s="195"/>
      <c r="C72" s="196"/>
      <c r="D72" s="189" t="s">
        <v>195</v>
      </c>
    </row>
    <row r="73" spans="1:4" ht="27" customHeight="1">
      <c r="A73" s="197" t="s">
        <v>196</v>
      </c>
      <c r="B73" s="197"/>
      <c r="C73" s="198"/>
      <c r="D73" s="199" t="s">
        <v>197</v>
      </c>
    </row>
    <row r="74" spans="1:4" ht="30" customHeight="1">
      <c r="A74" s="193"/>
      <c r="B74" s="193"/>
      <c r="C74" s="193"/>
      <c r="D74" s="194"/>
    </row>
    <row r="75" spans="1:4" ht="27.75" customHeight="1">
      <c r="A75" s="187" t="s">
        <v>198</v>
      </c>
      <c r="B75" s="187"/>
      <c r="C75" s="187"/>
      <c r="D75" s="187"/>
    </row>
    <row r="76" spans="1:4" ht="27.75" customHeight="1">
      <c r="A76" s="200" t="s">
        <v>199</v>
      </c>
      <c r="B76" s="200"/>
      <c r="C76" s="201"/>
      <c r="D76" s="199" t="s">
        <v>200</v>
      </c>
    </row>
    <row r="77" spans="1:4" ht="15.75" customHeight="1">
      <c r="A77" s="193"/>
      <c r="B77" s="193"/>
      <c r="C77" s="193"/>
      <c r="D77" s="193"/>
    </row>
    <row r="78" spans="1:4" ht="30" customHeight="1">
      <c r="A78" s="187" t="s">
        <v>201</v>
      </c>
      <c r="B78" s="187"/>
      <c r="C78" s="187"/>
      <c r="D78" s="187"/>
    </row>
    <row r="79" spans="1:4" ht="27.75" customHeight="1">
      <c r="A79" s="200" t="s">
        <v>202</v>
      </c>
      <c r="B79" s="200"/>
      <c r="C79" s="202"/>
      <c r="D79" s="203" t="s">
        <v>203</v>
      </c>
    </row>
    <row r="80" ht="15.75" customHeight="1"/>
    <row r="81" spans="1:4" ht="30" customHeight="1">
      <c r="A81" s="204" t="s">
        <v>204</v>
      </c>
      <c r="B81" s="205"/>
      <c r="C81" s="206"/>
      <c r="D81" s="207"/>
    </row>
    <row r="82" ht="27.75" customHeight="1"/>
    <row r="83" ht="15.75" customHeight="1"/>
    <row r="84" ht="27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 selectLockedCells="1" selectUnlockedCells="1"/>
  <mergeCells count="16">
    <mergeCell ref="A25:A27"/>
    <mergeCell ref="A28:A30"/>
    <mergeCell ref="A32:A35"/>
    <mergeCell ref="A38:A40"/>
    <mergeCell ref="A41:A48"/>
    <mergeCell ref="A49:A51"/>
    <mergeCell ref="A67:D67"/>
    <mergeCell ref="A68:B68"/>
    <mergeCell ref="A69:B69"/>
    <mergeCell ref="A71:D71"/>
    <mergeCell ref="A72:B72"/>
    <mergeCell ref="A73:B73"/>
    <mergeCell ref="A75:D75"/>
    <mergeCell ref="A76:B76"/>
    <mergeCell ref="A78:D78"/>
    <mergeCell ref="A79:B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4"/>
  <sheetViews>
    <sheetView workbookViewId="0" topLeftCell="A1">
      <selection activeCell="C33" sqref="C33"/>
    </sheetView>
  </sheetViews>
  <sheetFormatPr defaultColWidth="9.00390625" defaultRowHeight="12.75"/>
  <cols>
    <col min="1" max="1" width="12.875" style="0" customWidth="1"/>
    <col min="2" max="2" width="45.75390625" style="0" customWidth="1"/>
    <col min="3" max="3" width="22.125" style="0" customWidth="1"/>
    <col min="4" max="4" width="13.00390625" style="0" customWidth="1"/>
  </cols>
  <sheetData>
    <row r="2" spans="1:2" ht="15.75" customHeight="1">
      <c r="A2" s="27" t="s">
        <v>205</v>
      </c>
      <c r="B2" s="27"/>
    </row>
    <row r="3" ht="15.75" customHeight="1"/>
    <row r="4" ht="15.75" customHeight="1">
      <c r="A4" s="42" t="s">
        <v>206</v>
      </c>
    </row>
    <row r="5" ht="15.75" customHeight="1"/>
    <row r="6" spans="1:3" ht="15.75" customHeight="1">
      <c r="A6" s="208" t="s">
        <v>207</v>
      </c>
      <c r="B6" s="209" t="s">
        <v>208</v>
      </c>
      <c r="C6" s="210">
        <v>43380.12</v>
      </c>
    </row>
    <row r="7" spans="1:3" ht="15.75" customHeight="1">
      <c r="A7" s="211" t="s">
        <v>209</v>
      </c>
      <c r="B7" s="212" t="s">
        <v>210</v>
      </c>
      <c r="C7" s="213">
        <v>254014</v>
      </c>
    </row>
    <row r="8" spans="1:3" ht="15.75" customHeight="1">
      <c r="A8" s="211" t="s">
        <v>211</v>
      </c>
      <c r="B8" s="212" t="s">
        <v>212</v>
      </c>
      <c r="C8" s="213">
        <v>7249093.75</v>
      </c>
    </row>
    <row r="9" spans="1:3" ht="15.75" customHeight="1">
      <c r="A9" s="211" t="s">
        <v>213</v>
      </c>
      <c r="B9" s="212" t="s">
        <v>214</v>
      </c>
      <c r="C9" s="213">
        <v>22675986.87</v>
      </c>
    </row>
    <row r="10" spans="1:3" ht="15.75" customHeight="1">
      <c r="A10" s="211" t="s">
        <v>215</v>
      </c>
      <c r="B10" s="212" t="s">
        <v>216</v>
      </c>
      <c r="C10" s="213">
        <v>1801922</v>
      </c>
    </row>
    <row r="11" spans="1:3" ht="15.75" customHeight="1">
      <c r="A11" s="211" t="s">
        <v>217</v>
      </c>
      <c r="B11" s="212" t="s">
        <v>208</v>
      </c>
      <c r="C11" s="213">
        <v>1828845.84</v>
      </c>
    </row>
    <row r="12" spans="1:3" ht="15.75" customHeight="1">
      <c r="A12" s="211" t="s">
        <v>218</v>
      </c>
      <c r="B12" s="212" t="s">
        <v>219</v>
      </c>
      <c r="C12" s="213">
        <v>1215746.3</v>
      </c>
    </row>
    <row r="13" spans="1:3" ht="15.75" customHeight="1">
      <c r="A13" s="211" t="s">
        <v>220</v>
      </c>
      <c r="B13" s="212" t="s">
        <v>221</v>
      </c>
      <c r="C13" s="213">
        <v>1753000</v>
      </c>
    </row>
    <row r="14" spans="1:3" ht="15.75" customHeight="1">
      <c r="A14" s="211" t="s">
        <v>222</v>
      </c>
      <c r="B14" s="212" t="s">
        <v>223</v>
      </c>
      <c r="C14" s="213">
        <v>2500</v>
      </c>
    </row>
    <row r="15" spans="1:3" ht="15.75" customHeight="1">
      <c r="A15" s="211" t="s">
        <v>224</v>
      </c>
      <c r="B15" s="212" t="s">
        <v>225</v>
      </c>
      <c r="C15" s="213">
        <v>41032.72</v>
      </c>
    </row>
    <row r="16" spans="1:3" ht="15.75" customHeight="1">
      <c r="A16" s="211" t="s">
        <v>226</v>
      </c>
      <c r="B16" s="212" t="s">
        <v>227</v>
      </c>
      <c r="C16" s="213">
        <v>93810</v>
      </c>
    </row>
    <row r="17" spans="1:3" ht="15.75" customHeight="1">
      <c r="A17" s="211" t="s">
        <v>228</v>
      </c>
      <c r="B17" s="212" t="s">
        <v>229</v>
      </c>
      <c r="C17" s="213">
        <v>117127</v>
      </c>
    </row>
    <row r="18" spans="1:3" ht="15.75" customHeight="1">
      <c r="A18" s="211" t="s">
        <v>230</v>
      </c>
      <c r="B18" s="212" t="s">
        <v>231</v>
      </c>
      <c r="C18" s="213">
        <v>79548.65</v>
      </c>
    </row>
    <row r="19" spans="1:3" ht="15.75" customHeight="1">
      <c r="A19" s="211" t="s">
        <v>232</v>
      </c>
      <c r="B19" s="212" t="s">
        <v>233</v>
      </c>
      <c r="C19" s="213">
        <v>189770.07</v>
      </c>
    </row>
    <row r="20" spans="1:3" ht="15.75" customHeight="1">
      <c r="A20" s="211" t="s">
        <v>234</v>
      </c>
      <c r="B20" s="212" t="s">
        <v>235</v>
      </c>
      <c r="C20" s="213">
        <v>1035000</v>
      </c>
    </row>
    <row r="21" spans="1:3" ht="15.75" customHeight="1">
      <c r="A21" s="211" t="s">
        <v>236</v>
      </c>
      <c r="B21" s="212" t="s">
        <v>237</v>
      </c>
      <c r="C21" s="213">
        <v>185696</v>
      </c>
    </row>
    <row r="22" spans="1:3" ht="15.75" customHeight="1">
      <c r="A22" s="211" t="s">
        <v>238</v>
      </c>
      <c r="B22" s="212" t="s">
        <v>239</v>
      </c>
      <c r="C22" s="213">
        <v>679822</v>
      </c>
    </row>
    <row r="23" spans="1:3" ht="15.75" customHeight="1">
      <c r="A23" s="211" t="s">
        <v>240</v>
      </c>
      <c r="B23" s="212" t="s">
        <v>241</v>
      </c>
      <c r="C23" s="213">
        <v>36821988.88</v>
      </c>
    </row>
    <row r="24" spans="1:3" ht="15.75" customHeight="1">
      <c r="A24" s="211" t="s">
        <v>242</v>
      </c>
      <c r="B24" s="212" t="s">
        <v>243</v>
      </c>
      <c r="C24" s="213">
        <v>885332.07</v>
      </c>
    </row>
    <row r="25" spans="1:3" ht="15.75" customHeight="1">
      <c r="A25" s="211" t="s">
        <v>244</v>
      </c>
      <c r="B25" s="212" t="s">
        <v>245</v>
      </c>
      <c r="C25" s="213">
        <v>6802</v>
      </c>
    </row>
    <row r="26" spans="1:3" ht="15.75" customHeight="1">
      <c r="A26" s="211" t="s">
        <v>246</v>
      </c>
      <c r="B26" s="212" t="s">
        <v>247</v>
      </c>
      <c r="C26" s="213">
        <v>64589</v>
      </c>
    </row>
    <row r="27" spans="1:3" ht="15.75" customHeight="1">
      <c r="A27" s="211" t="s">
        <v>248</v>
      </c>
      <c r="B27" s="212" t="s">
        <v>249</v>
      </c>
      <c r="C27" s="213">
        <v>47115</v>
      </c>
    </row>
    <row r="28" spans="1:3" ht="15.75" customHeight="1">
      <c r="A28" s="211">
        <v>342</v>
      </c>
      <c r="B28" s="212" t="s">
        <v>250</v>
      </c>
      <c r="C28" s="213">
        <v>13475</v>
      </c>
    </row>
    <row r="29" spans="1:3" ht="15.75" customHeight="1">
      <c r="A29" s="214">
        <v>379</v>
      </c>
      <c r="B29" s="215" t="s">
        <v>251</v>
      </c>
      <c r="C29" s="38">
        <v>30917</v>
      </c>
    </row>
    <row r="30" ht="15.75" customHeight="1">
      <c r="A30" s="216"/>
    </row>
    <row r="31" spans="1:3" ht="15.75" customHeight="1">
      <c r="A31" s="217" t="s">
        <v>252</v>
      </c>
      <c r="B31" s="218"/>
      <c r="C31" s="219">
        <v>775664.4</v>
      </c>
    </row>
    <row r="32" spans="1:3" ht="15.75" customHeight="1">
      <c r="A32" s="217" t="s">
        <v>253</v>
      </c>
      <c r="B32" s="218"/>
      <c r="C32" s="219">
        <v>600214.06</v>
      </c>
    </row>
    <row r="33" ht="15.75" customHeight="1">
      <c r="A33" s="216"/>
    </row>
    <row r="34" ht="15.75" customHeight="1">
      <c r="A34" s="216" t="s">
        <v>254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F10" sqref="F10"/>
    </sheetView>
  </sheetViews>
  <sheetFormatPr defaultColWidth="9.00390625" defaultRowHeight="12.75"/>
  <cols>
    <col min="1" max="1" width="25.75390625" style="0" customWidth="1"/>
    <col min="2" max="2" width="27.25390625" style="0" customWidth="1"/>
    <col min="3" max="3" width="22.125" style="0" customWidth="1"/>
    <col min="4" max="4" width="13.00390625" style="0" customWidth="1"/>
  </cols>
  <sheetData>
    <row r="1" spans="1:4" ht="12.75">
      <c r="A1" s="220"/>
      <c r="B1" s="14"/>
      <c r="C1" s="14"/>
      <c r="D1" s="14"/>
    </row>
    <row r="2" spans="1:4" ht="12.75">
      <c r="A2" s="221" t="s">
        <v>255</v>
      </c>
      <c r="B2" s="14"/>
      <c r="C2" s="14"/>
      <c r="D2" s="14"/>
    </row>
    <row r="3" spans="1:4" ht="15" customHeight="1">
      <c r="A3" s="222"/>
      <c r="B3" s="222"/>
      <c r="C3" s="15"/>
      <c r="D3" s="223"/>
    </row>
    <row r="4" spans="1:4" ht="15" customHeight="1">
      <c r="A4" s="224" t="s">
        <v>256</v>
      </c>
      <c r="B4" s="222"/>
      <c r="C4" s="15"/>
      <c r="D4" s="223"/>
    </row>
    <row r="5" spans="1:4" ht="15" customHeight="1">
      <c r="A5" s="222"/>
      <c r="B5" s="222"/>
      <c r="C5" s="15"/>
      <c r="D5" s="223"/>
    </row>
    <row r="6" spans="1:4" ht="15" customHeight="1">
      <c r="A6" s="31" t="s">
        <v>257</v>
      </c>
      <c r="B6" s="225" t="s">
        <v>258</v>
      </c>
      <c r="C6" s="225"/>
      <c r="D6" s="44">
        <v>2318200</v>
      </c>
    </row>
    <row r="7" spans="1:4" ht="15" customHeight="1">
      <c r="A7" s="31"/>
      <c r="B7" s="226" t="s">
        <v>259</v>
      </c>
      <c r="C7" s="226"/>
      <c r="D7" s="227">
        <v>77000</v>
      </c>
    </row>
    <row r="8" spans="1:4" ht="15" customHeight="1">
      <c r="A8" s="31"/>
      <c r="B8" s="228" t="s">
        <v>32</v>
      </c>
      <c r="C8" s="229"/>
      <c r="D8" s="30">
        <f>SUM(D6:D7)</f>
        <v>2395200</v>
      </c>
    </row>
    <row r="9" spans="1:4" ht="15" customHeight="1">
      <c r="A9" s="31" t="s">
        <v>260</v>
      </c>
      <c r="B9" s="230" t="s">
        <v>261</v>
      </c>
      <c r="C9" s="231"/>
      <c r="D9" s="44">
        <v>960000</v>
      </c>
    </row>
    <row r="10" spans="1:4" ht="15" customHeight="1">
      <c r="A10" s="31"/>
      <c r="B10" s="232" t="s">
        <v>262</v>
      </c>
      <c r="C10" s="233"/>
      <c r="D10" s="51">
        <v>63000</v>
      </c>
    </row>
    <row r="11" spans="1:4" ht="15" customHeight="1">
      <c r="A11" s="31"/>
      <c r="B11" s="232" t="s">
        <v>263</v>
      </c>
      <c r="C11" s="233"/>
      <c r="D11" s="51">
        <v>48598</v>
      </c>
    </row>
    <row r="12" spans="1:4" ht="15" customHeight="1">
      <c r="A12" s="31"/>
      <c r="B12" s="234" t="s">
        <v>264</v>
      </c>
      <c r="C12" s="235"/>
      <c r="D12" s="236">
        <v>-48598</v>
      </c>
    </row>
    <row r="13" spans="1:4" ht="15" customHeight="1">
      <c r="A13" s="31"/>
      <c r="B13" s="228" t="s">
        <v>32</v>
      </c>
      <c r="C13" s="237"/>
      <c r="D13" s="30">
        <v>1023000</v>
      </c>
    </row>
    <row r="14" spans="1:4" ht="22.5" customHeight="1">
      <c r="A14" s="222"/>
      <c r="B14" s="222"/>
      <c r="C14" s="15"/>
      <c r="D14" s="223"/>
    </row>
    <row r="15" spans="1:8" ht="24.75" customHeight="1">
      <c r="A15" s="238" t="s">
        <v>187</v>
      </c>
      <c r="B15" s="239">
        <v>3653098</v>
      </c>
      <c r="C15" s="15" t="s">
        <v>265</v>
      </c>
      <c r="D15" s="240"/>
      <c r="H15" s="42" t="s">
        <v>266</v>
      </c>
    </row>
    <row r="16" spans="1:4" ht="15" customHeight="1">
      <c r="A16" s="241"/>
      <c r="B16" s="242"/>
      <c r="C16" s="242"/>
      <c r="D16" s="103"/>
    </row>
    <row r="17" spans="1:4" ht="15" customHeight="1">
      <c r="A17" s="243" t="s">
        <v>267</v>
      </c>
      <c r="B17" s="14"/>
      <c r="C17" s="14"/>
      <c r="D17" s="14"/>
    </row>
    <row r="18" spans="1:4" ht="15" customHeight="1">
      <c r="A18" s="244"/>
      <c r="B18" s="14"/>
      <c r="C18" s="14"/>
      <c r="D18" s="14"/>
    </row>
    <row r="19" spans="1:4" ht="15" customHeight="1">
      <c r="A19" s="127" t="s">
        <v>268</v>
      </c>
      <c r="B19" s="105"/>
      <c r="C19" s="127"/>
      <c r="D19" s="33">
        <v>2465446.18</v>
      </c>
    </row>
    <row r="20" spans="1:4" ht="15" customHeight="1">
      <c r="A20" s="245" t="s">
        <v>269</v>
      </c>
      <c r="B20" s="246"/>
      <c r="C20" s="245"/>
      <c r="D20" s="35">
        <v>39053.82</v>
      </c>
    </row>
    <row r="21" spans="1:4" ht="15" customHeight="1">
      <c r="A21" s="247" t="s">
        <v>270</v>
      </c>
      <c r="B21" s="248"/>
      <c r="C21" s="247"/>
      <c r="D21" s="156">
        <v>77000</v>
      </c>
    </row>
    <row r="22" spans="1:4" ht="15" customHeight="1">
      <c r="A22" s="249" t="s">
        <v>32</v>
      </c>
      <c r="B22" s="135"/>
      <c r="C22" s="135"/>
      <c r="D22" s="38">
        <f>SUM(D19:D21)</f>
        <v>2581500</v>
      </c>
    </row>
    <row r="23" spans="1:4" ht="15" customHeight="1">
      <c r="A23" s="250"/>
      <c r="B23" s="21"/>
      <c r="C23" s="21"/>
      <c r="D23" s="103"/>
    </row>
    <row r="24" spans="1:4" ht="15" customHeight="1">
      <c r="A24" s="251" t="s">
        <v>271</v>
      </c>
      <c r="B24" s="104" t="s">
        <v>272</v>
      </c>
      <c r="C24" s="105"/>
      <c r="D24" s="45">
        <v>164252</v>
      </c>
    </row>
    <row r="25" spans="1:4" ht="15" customHeight="1">
      <c r="A25" s="252" t="s">
        <v>271</v>
      </c>
      <c r="B25" s="253"/>
      <c r="C25" s="130"/>
      <c r="D25" s="53">
        <v>347340.45</v>
      </c>
    </row>
    <row r="26" spans="1:4" ht="15" customHeight="1">
      <c r="A26" s="252" t="s">
        <v>273</v>
      </c>
      <c r="B26" s="253"/>
      <c r="C26" s="51"/>
      <c r="D26" s="53">
        <v>354699.65</v>
      </c>
    </row>
    <row r="27" spans="1:4" ht="15" customHeight="1">
      <c r="A27" s="252" t="s">
        <v>20</v>
      </c>
      <c r="B27" s="253"/>
      <c r="C27" s="130"/>
      <c r="D27" s="53">
        <v>37962.6</v>
      </c>
    </row>
    <row r="28" spans="1:4" ht="15" customHeight="1">
      <c r="A28" s="252" t="s">
        <v>98</v>
      </c>
      <c r="B28" s="253"/>
      <c r="C28" s="51"/>
      <c r="D28" s="53">
        <v>956</v>
      </c>
    </row>
    <row r="29" spans="1:4" ht="15" customHeight="1">
      <c r="A29" s="252" t="s">
        <v>274</v>
      </c>
      <c r="B29" s="253"/>
      <c r="C29" s="130"/>
      <c r="D29" s="53">
        <v>321414.2</v>
      </c>
    </row>
    <row r="30" spans="1:4" ht="15" customHeight="1">
      <c r="A30" s="252" t="s">
        <v>275</v>
      </c>
      <c r="B30" s="253"/>
      <c r="C30" s="51"/>
      <c r="D30" s="53">
        <v>16571.5</v>
      </c>
    </row>
    <row r="31" spans="1:4" ht="15" customHeight="1">
      <c r="A31" s="252" t="s">
        <v>276</v>
      </c>
      <c r="B31" s="253" t="s">
        <v>277</v>
      </c>
      <c r="C31" s="130"/>
      <c r="D31" s="53">
        <v>121325.6</v>
      </c>
    </row>
    <row r="32" spans="1:4" ht="15" customHeight="1">
      <c r="A32" s="254" t="s">
        <v>278</v>
      </c>
      <c r="B32" s="255"/>
      <c r="C32" s="133"/>
      <c r="D32" s="95">
        <v>48598</v>
      </c>
    </row>
    <row r="33" spans="1:4" ht="15" customHeight="1">
      <c r="A33" s="256" t="s">
        <v>32</v>
      </c>
      <c r="B33" s="257"/>
      <c r="C33" s="135"/>
      <c r="D33" s="166">
        <f>SUM(D24:D32)</f>
        <v>1413120.0000000002</v>
      </c>
    </row>
    <row r="34" spans="1:4" ht="15" customHeight="1">
      <c r="A34" s="101"/>
      <c r="B34" s="258"/>
      <c r="C34" s="258"/>
      <c r="D34" s="259"/>
    </row>
    <row r="35" spans="1:4" ht="24.75" customHeight="1">
      <c r="A35" s="260" t="s">
        <v>279</v>
      </c>
      <c r="B35" s="261">
        <v>3995620</v>
      </c>
      <c r="C35" s="262"/>
      <c r="D35" s="103"/>
    </row>
    <row r="36" spans="1:4" ht="15" customHeight="1">
      <c r="A36" s="263" t="s">
        <v>280</v>
      </c>
      <c r="B36" s="263"/>
      <c r="C36" s="262"/>
      <c r="D36" s="103"/>
    </row>
    <row r="37" spans="1:4" ht="15" customHeight="1">
      <c r="A37" s="264" t="s">
        <v>281</v>
      </c>
      <c r="B37" s="264"/>
      <c r="C37" s="264"/>
      <c r="D37" s="264"/>
    </row>
    <row r="38" ht="15" customHeight="1"/>
    <row r="39" ht="15" customHeight="1">
      <c r="A39" s="265" t="s">
        <v>282</v>
      </c>
    </row>
    <row r="40" ht="15" customHeight="1"/>
    <row r="41" spans="1:4" ht="15" customHeight="1">
      <c r="A41" s="32" t="s">
        <v>283</v>
      </c>
      <c r="B41" s="127" t="s">
        <v>284</v>
      </c>
      <c r="C41" s="105"/>
      <c r="D41" s="33">
        <v>164252</v>
      </c>
    </row>
    <row r="42" spans="1:4" ht="15" customHeight="1">
      <c r="A42" s="34" t="s">
        <v>285</v>
      </c>
      <c r="B42" s="129"/>
      <c r="C42" s="130"/>
      <c r="D42" s="35">
        <v>126542</v>
      </c>
    </row>
    <row r="43" spans="1:4" ht="15" customHeight="1">
      <c r="A43" s="34" t="s">
        <v>286</v>
      </c>
      <c r="B43" s="129"/>
      <c r="C43" s="130"/>
      <c r="D43" s="35">
        <v>17990</v>
      </c>
    </row>
    <row r="44" spans="1:4" ht="15" customHeight="1">
      <c r="A44" s="34" t="s">
        <v>287</v>
      </c>
      <c r="B44" s="129"/>
      <c r="C44" s="130"/>
      <c r="D44" s="35">
        <v>7113</v>
      </c>
    </row>
    <row r="45" spans="1:4" ht="15" customHeight="1">
      <c r="A45" s="34" t="s">
        <v>288</v>
      </c>
      <c r="B45" s="129"/>
      <c r="C45" s="130"/>
      <c r="D45" s="35">
        <v>43.69</v>
      </c>
    </row>
    <row r="46" spans="1:4" ht="15" customHeight="1">
      <c r="A46" s="34" t="s">
        <v>278</v>
      </c>
      <c r="B46" s="129"/>
      <c r="C46" s="130"/>
      <c r="D46" s="35">
        <v>48598</v>
      </c>
    </row>
    <row r="47" spans="1:4" ht="15" customHeight="1">
      <c r="A47" s="34" t="s">
        <v>289</v>
      </c>
      <c r="B47" s="266" t="s">
        <v>290</v>
      </c>
      <c r="C47" s="267"/>
      <c r="D47" s="35">
        <v>924410.21</v>
      </c>
    </row>
    <row r="48" spans="1:4" ht="15" customHeight="1">
      <c r="A48" s="40" t="s">
        <v>289</v>
      </c>
      <c r="B48" s="132" t="s">
        <v>291</v>
      </c>
      <c r="C48" s="133"/>
      <c r="D48" s="156">
        <v>63000</v>
      </c>
    </row>
    <row r="49" spans="1:4" ht="15" customHeight="1">
      <c r="A49" s="67" t="s">
        <v>32</v>
      </c>
      <c r="B49" s="58"/>
      <c r="C49" s="58"/>
      <c r="D49" s="30">
        <f>SUM(D41:D48)</f>
        <v>1351948.9</v>
      </c>
    </row>
    <row r="50" ht="24.75" customHeight="1"/>
    <row r="51" spans="1:2" ht="24.75" customHeight="1">
      <c r="A51" s="123" t="s">
        <v>292</v>
      </c>
      <c r="B51" s="184">
        <v>1351948.9</v>
      </c>
    </row>
    <row r="52" ht="14.25" customHeight="1"/>
    <row r="53" spans="1:2" ht="26.25" customHeight="1">
      <c r="A53" s="27" t="s">
        <v>293</v>
      </c>
      <c r="B53" s="268">
        <v>61171</v>
      </c>
    </row>
    <row r="55" ht="14.25" customHeight="1">
      <c r="A55" s="42"/>
    </row>
  </sheetData>
  <sheetProtection selectLockedCells="1" selectUnlockedCells="1"/>
  <mergeCells count="2">
    <mergeCell ref="A6:A8"/>
    <mergeCell ref="A9:A1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lojza </cp:lastModifiedBy>
  <cp:lastPrinted>2010-06-02T12:16:53Z</cp:lastPrinted>
  <dcterms:created xsi:type="dcterms:W3CDTF">2006-05-22T05:23:38Z</dcterms:created>
  <dcterms:modified xsi:type="dcterms:W3CDTF">2010-06-07T18:41:02Z</dcterms:modified>
  <cp:category/>
  <cp:version/>
  <cp:contentType/>
  <cp:contentStatus/>
  <cp:revision>2</cp:revision>
</cp:coreProperties>
</file>